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幼儿园 (保育费)" sheetId="3" r:id="rId1"/>
    <sheet name="义务段、普高、中职1" sheetId="2" r:id="rId2"/>
  </sheets>
  <calcPr calcId="144525"/>
</workbook>
</file>

<file path=xl/sharedStrings.xml><?xml version="1.0" encoding="utf-8"?>
<sst xmlns="http://schemas.openxmlformats.org/spreadsheetml/2006/main" count="185" uniqueCount="173">
  <si>
    <r>
      <rPr>
        <sz val="11"/>
        <color theme="1"/>
        <rFont val="宋体"/>
        <charset val="134"/>
        <scheme val="minor"/>
      </rPr>
      <t xml:space="preserve"> </t>
    </r>
    <r>
      <rPr>
        <sz val="20"/>
        <color theme="1"/>
        <rFont val="宋体"/>
        <charset val="134"/>
        <scheme val="minor"/>
      </rPr>
      <t xml:space="preserve">     </t>
    </r>
    <r>
      <rPr>
        <sz val="18"/>
        <color theme="1"/>
        <rFont val="宋体"/>
        <charset val="134"/>
        <scheme val="minor"/>
      </rPr>
      <t xml:space="preserve"> 2022年秋季拱墅区学生教育资助经费拨付表</t>
    </r>
    <r>
      <rPr>
        <sz val="20"/>
        <color theme="1"/>
        <rFont val="宋体"/>
        <charset val="134"/>
        <scheme val="minor"/>
      </rPr>
      <t xml:space="preserve">
</t>
    </r>
    <r>
      <rPr>
        <sz val="12"/>
        <color theme="1"/>
        <rFont val="宋体"/>
        <charset val="134"/>
        <scheme val="minor"/>
      </rPr>
      <t>（学前教育）</t>
    </r>
  </si>
  <si>
    <t xml:space="preserve">                                                                      金额单位：人、元
</t>
  </si>
  <si>
    <t>序号</t>
  </si>
  <si>
    <t>学   校</t>
  </si>
  <si>
    <t>人</t>
  </si>
  <si>
    <t>保育费金额</t>
  </si>
  <si>
    <t>实际拨付</t>
  </si>
  <si>
    <t>备 注</t>
  </si>
  <si>
    <t>杭州市舟山路幼儿园</t>
  </si>
  <si>
    <t>杭州市长青幼儿园</t>
  </si>
  <si>
    <t>杭州市桃源幼儿园</t>
  </si>
  <si>
    <t>杭州市运河幼儿园</t>
  </si>
  <si>
    <t>杭州市虎山幼儿园</t>
  </si>
  <si>
    <t>杭州市京杭幼儿园</t>
  </si>
  <si>
    <t>杭州和睦幼儿园</t>
  </si>
  <si>
    <t>杭州市长乐幼儿园</t>
  </si>
  <si>
    <t>杭州市文锦幼儿园</t>
  </si>
  <si>
    <t>杭州市文晖幼儿园</t>
  </si>
  <si>
    <t>杭州市童星幼儿园</t>
  </si>
  <si>
    <t>杭州市大关苑实验第二幼儿园</t>
  </si>
  <si>
    <t>杭州市隐秀幼儿园</t>
  </si>
  <si>
    <t>杭州市万家星城幼儿园</t>
  </si>
  <si>
    <t>杭州市沈塘桥幼儿园</t>
  </si>
  <si>
    <t>杭州市锦绣幼儿园</t>
  </si>
  <si>
    <t>杭州市贾家弄幼儿园</t>
  </si>
  <si>
    <t>杭州市康运幼儿园</t>
  </si>
  <si>
    <t>杭州市新城实验幼儿园</t>
  </si>
  <si>
    <t>杭州市大关苑实验幼儿园</t>
  </si>
  <si>
    <t>杭州市新城实验第二幼儿园</t>
  </si>
  <si>
    <t>杭州市星澜幼儿园</t>
  </si>
  <si>
    <t>杭州市长阳幼儿园</t>
  </si>
  <si>
    <t>杭州市拱宸桥幼儿园</t>
  </si>
  <si>
    <t>杭州市宸新幼儿园</t>
  </si>
  <si>
    <t>杭州市东园婴幼园</t>
  </si>
  <si>
    <t>杭州市凤栖幼儿园</t>
  </si>
  <si>
    <t>杭州市大成实验幼儿园</t>
  </si>
  <si>
    <t>杭州市新华实验幼托园</t>
  </si>
  <si>
    <t>杭州市朝晖幼儿园</t>
  </si>
  <si>
    <t>杭州市天水幼儿园</t>
  </si>
  <si>
    <t>杭州市京都实验幼托园</t>
  </si>
  <si>
    <t>杭州市景成实验幼儿园</t>
  </si>
  <si>
    <t>杭州市仙林实验幼儿园</t>
  </si>
  <si>
    <t>杭州市星辰幼儿园</t>
  </si>
  <si>
    <t>杭州市西园实验幼儿园</t>
  </si>
  <si>
    <t>杭州市德胜东村幼儿园</t>
  </si>
  <si>
    <t>杭州市朝晖新村五区幼儿园</t>
  </si>
  <si>
    <t>杭州市登云幼儿园</t>
  </si>
  <si>
    <t>杭州市安华幼儿园</t>
  </si>
  <si>
    <t>杭州市拱墅区麒麟幼儿园</t>
  </si>
  <si>
    <t>杭州市霞湾幼儿园</t>
  </si>
  <si>
    <t>杭州市紫荆幼儿园</t>
  </si>
  <si>
    <t>杭州市拱墅区半山幼儿园</t>
  </si>
  <si>
    <t>杭州市桃源第二幼儿园</t>
  </si>
  <si>
    <t>杭州市东新实验幼托园</t>
  </si>
  <si>
    <t>杭州市红缨幼儿园</t>
  </si>
  <si>
    <t>杭州市绿洲花园幼儿园</t>
  </si>
  <si>
    <t>杭州市拱墅区康桥智多星幼儿园</t>
  </si>
  <si>
    <t>浙江工业大学幼儿园</t>
  </si>
  <si>
    <t>杭州市拱墅区凯地幼儿园</t>
  </si>
  <si>
    <t>杭州市拱墅区上塘镇蔡家桥幼儿园</t>
  </si>
  <si>
    <t>杭州市拱墅区北城幼儿园</t>
  </si>
  <si>
    <t>杭州市拱墅区金城堡幼儿园</t>
  </si>
  <si>
    <t>杭钢集团公司幼儿园</t>
  </si>
  <si>
    <t>杭州市拱墅区海贝艺欣幼儿园</t>
  </si>
  <si>
    <t>杭州市拱墅区新文化幼儿</t>
  </si>
  <si>
    <t>杭州市德胜幼儿园</t>
  </si>
  <si>
    <t>杭州市拱墅区康桥镇小花朵幼儿园</t>
  </si>
  <si>
    <t>杭州下城区景翠幼儿园（改名）</t>
  </si>
  <si>
    <t>浙江省杭州市拱墅区蓝孔雀幼儿园</t>
  </si>
  <si>
    <t>杭州市大关艺术幼儿园
(杭州市拱墅区大关新人幼儿园)</t>
  </si>
  <si>
    <t>杭州市拱墅区东方明艺幼儿园</t>
  </si>
  <si>
    <t>杭州下城区闻首幼儿园</t>
  </si>
  <si>
    <t>杭州下城区杭锅新村幼儿园</t>
  </si>
  <si>
    <t>杭州下城区东新幼儿园</t>
  </si>
  <si>
    <t>合计</t>
  </si>
  <si>
    <r>
      <rPr>
        <sz val="10"/>
        <color theme="1"/>
        <rFont val="宋体"/>
        <charset val="134"/>
        <scheme val="minor"/>
      </rPr>
      <t>说明：严格按照“收支两条线”管理，支出由财政预算内资金统筹安排，保障经费供给的学校，学费（保教费）不再拨付。</t>
    </r>
    <r>
      <rPr>
        <sz val="12"/>
        <color theme="1"/>
        <rFont val="宋体"/>
        <charset val="134"/>
        <scheme val="minor"/>
      </rPr>
      <t xml:space="preserve">
制表：                                    复核：                          审核：</t>
    </r>
  </si>
  <si>
    <r>
      <rPr>
        <sz val="11"/>
        <color theme="1"/>
        <rFont val="宋体"/>
        <charset val="134"/>
        <scheme val="minor"/>
      </rPr>
      <t xml:space="preserve"> </t>
    </r>
    <r>
      <rPr>
        <sz val="20"/>
        <color theme="1"/>
        <rFont val="宋体"/>
        <charset val="134"/>
        <scheme val="minor"/>
      </rPr>
      <t xml:space="preserve">            2022年秋季拱墅区学生教育资助经费拨付表
</t>
    </r>
    <r>
      <rPr>
        <sz val="12"/>
        <color theme="1"/>
        <rFont val="宋体"/>
        <charset val="134"/>
        <scheme val="minor"/>
      </rPr>
      <t>（义务段、普高、中职）</t>
    </r>
  </si>
  <si>
    <t xml:space="preserve">                                                                                    金额单位：人、元
</t>
  </si>
  <si>
    <t>教育资助券</t>
  </si>
  <si>
    <t>生活补贴</t>
  </si>
  <si>
    <t>爱心营养餐</t>
  </si>
  <si>
    <t>国家助学金</t>
  </si>
  <si>
    <t>校内人民助学金</t>
  </si>
  <si>
    <t>政府奖学金</t>
  </si>
  <si>
    <t>资助金额</t>
  </si>
  <si>
    <t>学费
金额</t>
  </si>
  <si>
    <t>代收费金额</t>
  </si>
  <si>
    <t>申请金额</t>
  </si>
  <si>
    <t>实拨</t>
  </si>
  <si>
    <t>杭州市创意艺术学校</t>
  </si>
  <si>
    <t>全校学生数909人，免学费876人</t>
  </si>
  <si>
    <t>杭州市湖墅学校(职高）</t>
  </si>
  <si>
    <t>全校学生数54人</t>
  </si>
  <si>
    <t>杭州市长征中学</t>
  </si>
  <si>
    <t>杭州市艮山中学</t>
  </si>
  <si>
    <t>杭州育新高级中学</t>
  </si>
  <si>
    <t>杭州市拱宸中学</t>
  </si>
  <si>
    <t>杭州市文晖中学</t>
  </si>
  <si>
    <t>杭州北苑实验中学</t>
  </si>
  <si>
    <t xml:space="preserve">杭州市大关中学 </t>
  </si>
  <si>
    <t>浙江省杭州康桥中学</t>
  </si>
  <si>
    <t>杭州市启航中学</t>
  </si>
  <si>
    <t>杭州市行知中学</t>
  </si>
  <si>
    <t>杭州市大关实验中学</t>
  </si>
  <si>
    <t>杭州市桃源中学</t>
  </si>
  <si>
    <t>杭州市长阳中学</t>
  </si>
  <si>
    <t>杭州市文晖实验学校</t>
  </si>
  <si>
    <t>杭州市文澜实验中学</t>
  </si>
  <si>
    <t>杭州市春蕾中学</t>
  </si>
  <si>
    <t>杭州市青春中学</t>
  </si>
  <si>
    <t>杭州市朝晖中学</t>
  </si>
  <si>
    <t>杭州市风华中学</t>
  </si>
  <si>
    <t>杭州市胜蓝中学</t>
  </si>
  <si>
    <t>杭州市风帆中学</t>
  </si>
  <si>
    <t>杭州观成实验学校</t>
  </si>
  <si>
    <t>杭州市大成岳家湾实验学校</t>
  </si>
  <si>
    <t>杭州市安吉路实验学校 （小学）</t>
  </si>
  <si>
    <t>（中学）</t>
  </si>
  <si>
    <t>杭州市大成实验学校（小学）</t>
  </si>
  <si>
    <t>杭州市明珠实验学校（小学）</t>
  </si>
  <si>
    <t>杭州市景成实验学校（小学）</t>
  </si>
  <si>
    <t>浙江省杭州第十四中学附属学校（小学）</t>
  </si>
  <si>
    <t>华东师范大学附属杭州学校（小学）</t>
  </si>
  <si>
    <t>杭州市湖墅学校（小学）</t>
  </si>
  <si>
    <t>（职高）</t>
  </si>
  <si>
    <t>杭州市健康实验学校（小学）</t>
  </si>
  <si>
    <t>中学）</t>
  </si>
  <si>
    <t>杭州市明德小学</t>
  </si>
  <si>
    <t>杭州市小河小学</t>
  </si>
  <si>
    <t>杭州市德胜小学</t>
  </si>
  <si>
    <t>浙江省教育科学研究院附属小学</t>
  </si>
  <si>
    <t>杭州市大关小学</t>
  </si>
  <si>
    <t>杭州市北秀小学</t>
  </si>
  <si>
    <t>杭州市和睦小学</t>
  </si>
  <si>
    <t>杭州市树人小学</t>
  </si>
  <si>
    <t>杭州市莫干山路小学</t>
  </si>
  <si>
    <t>杭州外语实验小学</t>
  </si>
  <si>
    <t>杭州市大关苑第一小学</t>
  </si>
  <si>
    <t>杭州市卖鱼桥小学</t>
  </si>
  <si>
    <t>杭州市建新小学</t>
  </si>
  <si>
    <t>杭州市半山实验小学</t>
  </si>
  <si>
    <t>杭州市文渊小学</t>
  </si>
  <si>
    <t>杭州市大关中学附属小学</t>
  </si>
  <si>
    <t>杭州市拱宸桥小学</t>
  </si>
  <si>
    <t>杭州市人民小学</t>
  </si>
  <si>
    <t>杭州市文澜实验学校</t>
  </si>
  <si>
    <t>杭州市新华实验小学</t>
  </si>
  <si>
    <t>杭州市育才京杭小学</t>
  </si>
  <si>
    <t>杭州市长阳小学</t>
  </si>
  <si>
    <t>杭州市文津小学</t>
  </si>
  <si>
    <t>杭州市星澜小学</t>
  </si>
  <si>
    <t>杭州市福山外国语小学</t>
  </si>
  <si>
    <t>杭州市申花小学</t>
  </si>
  <si>
    <t>杭州育才登云小学</t>
  </si>
  <si>
    <t>杭州市永正实验学校（小学）</t>
  </si>
  <si>
    <t>杭州市长寿桥小学</t>
  </si>
  <si>
    <t>杭州市胜蓝实验小学</t>
  </si>
  <si>
    <t>杭州市刀茅巷小学</t>
  </si>
  <si>
    <t>杭州市朝晖实验小学</t>
  </si>
  <si>
    <t>杭州市青蓝小学</t>
  </si>
  <si>
    <t>杭州市文龙巷小学</t>
  </si>
  <si>
    <t>杭州市求知小学</t>
  </si>
  <si>
    <t>杭州市东园小学</t>
  </si>
  <si>
    <t>杭州市天水小学</t>
  </si>
  <si>
    <t>杭州市江心岛小学</t>
  </si>
  <si>
    <t>杭州市德天实验小学</t>
  </si>
  <si>
    <t>杭州市长青小学</t>
  </si>
  <si>
    <t>杭州市现代实验小学</t>
  </si>
  <si>
    <t>杭州市青蓝青华实验小学</t>
  </si>
  <si>
    <t>杭州市永天实验小学</t>
  </si>
  <si>
    <t>杭州市京都小学</t>
  </si>
  <si>
    <t>浙大城市学院附属学校（小学）</t>
  </si>
  <si>
    <r>
      <rPr>
        <sz val="10"/>
        <color theme="1"/>
        <rFont val="宋体"/>
        <charset val="134"/>
        <scheme val="minor"/>
      </rPr>
      <t>说明：严格按照“收支两条线”管理，支出由财政预算内资金统筹安排，保障经费供给的学校，学费（保教费）不再拨付。</t>
    </r>
    <r>
      <rPr>
        <sz val="12"/>
        <color theme="1"/>
        <rFont val="宋体"/>
        <charset val="134"/>
        <scheme val="minor"/>
      </rPr>
      <t xml:space="preserve">
制表：                                    复核：                          审核：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</si>
</sst>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8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0" borderId="0"/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0"/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0"/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NumberForma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3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justify" vertical="top" wrapText="1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48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55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67DA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4"/>
  <sheetViews>
    <sheetView workbookViewId="0">
      <selection activeCell="D79" sqref="D79"/>
    </sheetView>
  </sheetViews>
  <sheetFormatPr defaultColWidth="9" defaultRowHeight="13.5" outlineLevelCol="5"/>
  <cols>
    <col min="1" max="1" width="5.375" style="4" customWidth="1"/>
    <col min="2" max="2" width="39.625" style="3" customWidth="1"/>
    <col min="3" max="3" width="7.75" style="3" customWidth="1"/>
    <col min="4" max="4" width="12.375" style="3" customWidth="1"/>
    <col min="5" max="5" width="14.625" style="5" customWidth="1"/>
    <col min="6" max="6" width="25.875" style="3" customWidth="1"/>
    <col min="7" max="16384" width="9" style="3"/>
  </cols>
  <sheetData>
    <row r="1" ht="41" customHeight="1" spans="1:6">
      <c r="A1" s="6" t="s">
        <v>0</v>
      </c>
      <c r="B1" s="7"/>
      <c r="C1" s="7"/>
      <c r="D1" s="7"/>
      <c r="E1" s="23"/>
      <c r="F1" s="7"/>
    </row>
    <row r="2" ht="15" customHeight="1" spans="1:6">
      <c r="A2" s="6" t="s">
        <v>1</v>
      </c>
      <c r="B2" s="6"/>
      <c r="C2" s="6"/>
      <c r="D2" s="6"/>
      <c r="E2" s="24"/>
      <c r="F2" s="6"/>
    </row>
    <row r="3" spans="1:6">
      <c r="A3" s="8" t="s">
        <v>2</v>
      </c>
      <c r="B3" s="8" t="s">
        <v>3</v>
      </c>
      <c r="C3" s="8" t="s">
        <v>4</v>
      </c>
      <c r="D3" s="8" t="s">
        <v>5</v>
      </c>
      <c r="E3" s="26" t="s">
        <v>6</v>
      </c>
      <c r="F3" s="8" t="s">
        <v>7</v>
      </c>
    </row>
    <row r="4" ht="4" customHeight="1" spans="1:6">
      <c r="A4" s="8"/>
      <c r="B4" s="8"/>
      <c r="C4" s="8"/>
      <c r="D4" s="8"/>
      <c r="E4" s="26"/>
      <c r="F4" s="8"/>
    </row>
    <row r="5" ht="3" customHeight="1" spans="1:6">
      <c r="A5" s="8"/>
      <c r="B5" s="8"/>
      <c r="C5" s="8"/>
      <c r="D5" s="8"/>
      <c r="E5" s="26"/>
      <c r="F5" s="8"/>
    </row>
    <row r="6" spans="1:6">
      <c r="A6" s="37">
        <v>1</v>
      </c>
      <c r="B6" s="38" t="s">
        <v>8</v>
      </c>
      <c r="C6" s="18">
        <v>5</v>
      </c>
      <c r="D6" s="18">
        <v>11430</v>
      </c>
      <c r="E6" s="39"/>
      <c r="F6" s="16"/>
    </row>
    <row r="7" spans="1:6">
      <c r="A7" s="37">
        <v>2</v>
      </c>
      <c r="B7" s="40" t="s">
        <v>9</v>
      </c>
      <c r="C7" s="18">
        <v>10</v>
      </c>
      <c r="D7" s="18">
        <v>28800</v>
      </c>
      <c r="E7" s="39"/>
      <c r="F7" s="16"/>
    </row>
    <row r="8" spans="1:6">
      <c r="A8" s="37">
        <v>3</v>
      </c>
      <c r="B8" s="38" t="s">
        <v>10</v>
      </c>
      <c r="C8" s="18">
        <v>8</v>
      </c>
      <c r="D8" s="18">
        <v>20340</v>
      </c>
      <c r="E8" s="39"/>
      <c r="F8" s="16"/>
    </row>
    <row r="9" spans="1:6">
      <c r="A9" s="37">
        <v>4</v>
      </c>
      <c r="B9" s="40" t="s">
        <v>11</v>
      </c>
      <c r="C9" s="18">
        <v>4</v>
      </c>
      <c r="D9" s="18">
        <v>9630</v>
      </c>
      <c r="E9" s="39"/>
      <c r="F9" s="16"/>
    </row>
    <row r="10" spans="1:6">
      <c r="A10" s="37">
        <v>5</v>
      </c>
      <c r="B10" s="40" t="s">
        <v>12</v>
      </c>
      <c r="C10" s="18">
        <v>10</v>
      </c>
      <c r="D10" s="18">
        <v>25020</v>
      </c>
      <c r="E10" s="39"/>
      <c r="F10" s="16"/>
    </row>
    <row r="11" spans="1:6">
      <c r="A11" s="37">
        <v>6</v>
      </c>
      <c r="B11" s="40" t="s">
        <v>13</v>
      </c>
      <c r="C11" s="18">
        <v>2</v>
      </c>
      <c r="D11" s="18">
        <v>4950</v>
      </c>
      <c r="E11" s="39"/>
      <c r="F11" s="16"/>
    </row>
    <row r="12" spans="1:6">
      <c r="A12" s="37">
        <v>7</v>
      </c>
      <c r="B12" s="40" t="s">
        <v>14</v>
      </c>
      <c r="C12" s="18">
        <v>1</v>
      </c>
      <c r="D12" s="18">
        <v>3150</v>
      </c>
      <c r="E12" s="39"/>
      <c r="F12" s="16"/>
    </row>
    <row r="13" spans="1:6">
      <c r="A13" s="37">
        <v>8</v>
      </c>
      <c r="B13" s="41" t="s">
        <v>15</v>
      </c>
      <c r="C13" s="18">
        <v>1</v>
      </c>
      <c r="D13" s="18">
        <v>2610</v>
      </c>
      <c r="E13" s="39"/>
      <c r="F13" s="16"/>
    </row>
    <row r="14" spans="1:6">
      <c r="A14" s="37">
        <v>9</v>
      </c>
      <c r="B14" s="41" t="s">
        <v>16</v>
      </c>
      <c r="C14" s="18">
        <v>4</v>
      </c>
      <c r="D14" s="18">
        <v>8010</v>
      </c>
      <c r="E14" s="39"/>
      <c r="F14" s="16"/>
    </row>
    <row r="15" spans="1:6">
      <c r="A15" s="37">
        <v>10</v>
      </c>
      <c r="B15" s="41" t="s">
        <v>17</v>
      </c>
      <c r="C15" s="18">
        <v>2</v>
      </c>
      <c r="D15" s="18">
        <v>5220</v>
      </c>
      <c r="E15" s="39"/>
      <c r="F15" s="16"/>
    </row>
    <row r="16" spans="1:6">
      <c r="A16" s="37">
        <v>11</v>
      </c>
      <c r="B16" s="42" t="s">
        <v>18</v>
      </c>
      <c r="C16" s="18">
        <v>3</v>
      </c>
      <c r="D16" s="18">
        <v>7560</v>
      </c>
      <c r="E16" s="39"/>
      <c r="F16" s="16"/>
    </row>
    <row r="17" spans="1:6">
      <c r="A17" s="37">
        <v>12</v>
      </c>
      <c r="B17" s="41" t="s">
        <v>19</v>
      </c>
      <c r="C17" s="18">
        <v>1</v>
      </c>
      <c r="D17" s="18">
        <v>2610</v>
      </c>
      <c r="E17" s="39"/>
      <c r="F17" s="16"/>
    </row>
    <row r="18" spans="1:6">
      <c r="A18" s="37">
        <v>13</v>
      </c>
      <c r="B18" s="41" t="s">
        <v>20</v>
      </c>
      <c r="C18" s="18">
        <v>2</v>
      </c>
      <c r="D18" s="18">
        <v>5220</v>
      </c>
      <c r="E18" s="39"/>
      <c r="F18" s="16"/>
    </row>
    <row r="19" spans="1:6">
      <c r="A19" s="37">
        <v>14</v>
      </c>
      <c r="B19" s="42" t="s">
        <v>21</v>
      </c>
      <c r="C19" s="18">
        <v>1</v>
      </c>
      <c r="D19" s="18">
        <v>3150</v>
      </c>
      <c r="E19" s="39"/>
      <c r="F19" s="16"/>
    </row>
    <row r="20" spans="1:6">
      <c r="A20" s="37">
        <v>15</v>
      </c>
      <c r="B20" s="41" t="s">
        <v>22</v>
      </c>
      <c r="C20" s="18">
        <v>3</v>
      </c>
      <c r="D20" s="18">
        <v>6210</v>
      </c>
      <c r="E20" s="39"/>
      <c r="F20" s="16"/>
    </row>
    <row r="21" spans="1:6">
      <c r="A21" s="37">
        <v>16</v>
      </c>
      <c r="B21" s="43" t="s">
        <v>23</v>
      </c>
      <c r="C21" s="18">
        <v>1</v>
      </c>
      <c r="D21" s="18">
        <v>1800</v>
      </c>
      <c r="E21" s="39"/>
      <c r="F21" s="16"/>
    </row>
    <row r="22" spans="1:6">
      <c r="A22" s="37">
        <v>17</v>
      </c>
      <c r="B22" s="41" t="s">
        <v>24</v>
      </c>
      <c r="C22" s="18">
        <v>2</v>
      </c>
      <c r="D22" s="18">
        <v>5760</v>
      </c>
      <c r="E22" s="39"/>
      <c r="F22" s="16"/>
    </row>
    <row r="23" spans="1:6">
      <c r="A23" s="37">
        <v>18</v>
      </c>
      <c r="B23" s="41" t="s">
        <v>25</v>
      </c>
      <c r="C23" s="18">
        <v>4</v>
      </c>
      <c r="D23" s="18">
        <v>8580</v>
      </c>
      <c r="E23" s="39"/>
      <c r="F23" s="16"/>
    </row>
    <row r="24" spans="1:6">
      <c r="A24" s="37">
        <v>19</v>
      </c>
      <c r="B24" s="41" t="s">
        <v>26</v>
      </c>
      <c r="C24" s="18">
        <v>4</v>
      </c>
      <c r="D24" s="18">
        <v>10440</v>
      </c>
      <c r="E24" s="39"/>
      <c r="F24" s="16"/>
    </row>
    <row r="25" spans="1:6">
      <c r="A25" s="37">
        <v>20</v>
      </c>
      <c r="B25" s="42" t="s">
        <v>27</v>
      </c>
      <c r="C25" s="18">
        <v>1</v>
      </c>
      <c r="D25" s="18">
        <v>3150</v>
      </c>
      <c r="E25" s="39"/>
      <c r="F25" s="16"/>
    </row>
    <row r="26" spans="1:6">
      <c r="A26" s="37">
        <v>21</v>
      </c>
      <c r="B26" s="41" t="s">
        <v>28</v>
      </c>
      <c r="C26" s="18">
        <v>2</v>
      </c>
      <c r="D26" s="18">
        <v>5220</v>
      </c>
      <c r="E26" s="39"/>
      <c r="F26" s="16"/>
    </row>
    <row r="27" spans="1:6">
      <c r="A27" s="37">
        <v>22</v>
      </c>
      <c r="B27" s="42" t="s">
        <v>29</v>
      </c>
      <c r="C27" s="18">
        <v>1</v>
      </c>
      <c r="D27" s="18">
        <v>1800</v>
      </c>
      <c r="E27" s="39"/>
      <c r="F27" s="16"/>
    </row>
    <row r="28" spans="1:6">
      <c r="A28" s="37">
        <v>23</v>
      </c>
      <c r="B28" s="41" t="s">
        <v>30</v>
      </c>
      <c r="C28" s="18">
        <v>3</v>
      </c>
      <c r="D28" s="18">
        <v>7095</v>
      </c>
      <c r="E28" s="39"/>
      <c r="F28" s="16"/>
    </row>
    <row r="29" spans="1:6">
      <c r="A29" s="37">
        <v>24</v>
      </c>
      <c r="B29" s="41" t="s">
        <v>31</v>
      </c>
      <c r="C29" s="18">
        <v>2</v>
      </c>
      <c r="D29" s="18">
        <v>4410</v>
      </c>
      <c r="E29" s="39"/>
      <c r="F29" s="16"/>
    </row>
    <row r="30" ht="12" customHeight="1" spans="1:6">
      <c r="A30" s="37">
        <v>25</v>
      </c>
      <c r="B30" s="41" t="s">
        <v>32</v>
      </c>
      <c r="C30" s="18">
        <v>7</v>
      </c>
      <c r="D30" s="18">
        <v>18270</v>
      </c>
      <c r="E30" s="39"/>
      <c r="F30" s="16"/>
    </row>
    <row r="31" spans="1:6">
      <c r="A31" s="37">
        <v>26</v>
      </c>
      <c r="B31" s="42" t="s">
        <v>33</v>
      </c>
      <c r="C31" s="18">
        <v>5</v>
      </c>
      <c r="D31" s="18">
        <v>13590</v>
      </c>
      <c r="E31" s="39"/>
      <c r="F31" s="16"/>
    </row>
    <row r="32" spans="1:6">
      <c r="A32" s="37">
        <v>27</v>
      </c>
      <c r="B32" s="41" t="s">
        <v>34</v>
      </c>
      <c r="C32" s="18">
        <v>4</v>
      </c>
      <c r="D32" s="18">
        <v>10440</v>
      </c>
      <c r="E32" s="39"/>
      <c r="F32" s="16"/>
    </row>
    <row r="33" spans="1:6">
      <c r="A33" s="37">
        <v>28</v>
      </c>
      <c r="B33" s="43" t="s">
        <v>35</v>
      </c>
      <c r="C33" s="18">
        <v>1</v>
      </c>
      <c r="D33" s="18">
        <v>2340</v>
      </c>
      <c r="E33" s="39"/>
      <c r="F33" s="16"/>
    </row>
    <row r="34" spans="1:6">
      <c r="A34" s="37">
        <v>29</v>
      </c>
      <c r="B34" s="41" t="s">
        <v>36</v>
      </c>
      <c r="C34" s="18">
        <v>1</v>
      </c>
      <c r="D34" s="18">
        <v>3150</v>
      </c>
      <c r="E34" s="39"/>
      <c r="F34" s="16"/>
    </row>
    <row r="35" spans="1:6">
      <c r="A35" s="37">
        <v>30</v>
      </c>
      <c r="B35" s="41" t="s">
        <v>37</v>
      </c>
      <c r="C35" s="18">
        <v>5</v>
      </c>
      <c r="D35" s="18">
        <v>12780</v>
      </c>
      <c r="E35" s="39"/>
      <c r="F35" s="16"/>
    </row>
    <row r="36" spans="1:6">
      <c r="A36" s="37">
        <v>31</v>
      </c>
      <c r="B36" s="41" t="s">
        <v>38</v>
      </c>
      <c r="C36" s="18">
        <v>8</v>
      </c>
      <c r="D36" s="18">
        <v>22770</v>
      </c>
      <c r="E36" s="39"/>
      <c r="F36" s="16"/>
    </row>
    <row r="37" spans="1:6">
      <c r="A37" s="37">
        <v>32</v>
      </c>
      <c r="B37" s="42" t="s">
        <v>39</v>
      </c>
      <c r="C37" s="18">
        <v>2</v>
      </c>
      <c r="D37" s="18">
        <v>5490</v>
      </c>
      <c r="E37" s="39"/>
      <c r="F37" s="16"/>
    </row>
    <row r="38" spans="1:6">
      <c r="A38" s="37">
        <v>33</v>
      </c>
      <c r="B38" s="41" t="s">
        <v>40</v>
      </c>
      <c r="C38" s="18">
        <v>4</v>
      </c>
      <c r="D38" s="18">
        <v>11250</v>
      </c>
      <c r="E38" s="39"/>
      <c r="F38" s="16"/>
    </row>
    <row r="39" spans="1:6">
      <c r="A39" s="37">
        <v>34</v>
      </c>
      <c r="B39" s="41" t="s">
        <v>41</v>
      </c>
      <c r="C39" s="18">
        <v>2</v>
      </c>
      <c r="D39" s="18">
        <v>5490</v>
      </c>
      <c r="E39" s="39"/>
      <c r="F39" s="16"/>
    </row>
    <row r="40" spans="1:6">
      <c r="A40" s="37">
        <v>35</v>
      </c>
      <c r="B40" s="42" t="s">
        <v>42</v>
      </c>
      <c r="C40" s="18">
        <v>1</v>
      </c>
      <c r="D40" s="18">
        <v>2340</v>
      </c>
      <c r="E40" s="39"/>
      <c r="F40" s="16"/>
    </row>
    <row r="41" spans="1:6">
      <c r="A41" s="37">
        <v>36</v>
      </c>
      <c r="B41" s="41" t="s">
        <v>43</v>
      </c>
      <c r="C41" s="18">
        <v>3</v>
      </c>
      <c r="D41" s="18">
        <v>6840</v>
      </c>
      <c r="E41" s="39"/>
      <c r="F41" s="16"/>
    </row>
    <row r="42" spans="1:6">
      <c r="A42" s="37">
        <v>37</v>
      </c>
      <c r="B42" s="43" t="s">
        <v>44</v>
      </c>
      <c r="C42" s="18">
        <v>3</v>
      </c>
      <c r="D42" s="18">
        <v>7020</v>
      </c>
      <c r="E42" s="39"/>
      <c r="F42" s="16"/>
    </row>
    <row r="43" spans="1:6">
      <c r="A43" s="37">
        <v>38</v>
      </c>
      <c r="B43" s="41" t="s">
        <v>45</v>
      </c>
      <c r="C43" s="18">
        <v>3</v>
      </c>
      <c r="D43" s="18">
        <v>8640</v>
      </c>
      <c r="E43" s="39"/>
      <c r="F43" s="16"/>
    </row>
    <row r="44" spans="1:6">
      <c r="A44" s="37">
        <v>39</v>
      </c>
      <c r="B44" s="41" t="s">
        <v>46</v>
      </c>
      <c r="C44" s="18">
        <v>2</v>
      </c>
      <c r="D44" s="18">
        <v>5220</v>
      </c>
      <c r="E44" s="39"/>
      <c r="F44" s="16"/>
    </row>
    <row r="45" spans="1:6">
      <c r="A45" s="37">
        <v>40</v>
      </c>
      <c r="B45" s="41" t="s">
        <v>47</v>
      </c>
      <c r="C45" s="18">
        <v>1</v>
      </c>
      <c r="D45" s="18">
        <v>3150</v>
      </c>
      <c r="E45" s="39"/>
      <c r="F45" s="16"/>
    </row>
    <row r="46" spans="1:6">
      <c r="A46" s="37">
        <v>41</v>
      </c>
      <c r="B46" s="42" t="s">
        <v>48</v>
      </c>
      <c r="C46" s="18">
        <v>1</v>
      </c>
      <c r="D46" s="18">
        <v>2610</v>
      </c>
      <c r="E46" s="39"/>
      <c r="F46" s="16"/>
    </row>
    <row r="47" spans="1:6">
      <c r="A47" s="37">
        <v>42</v>
      </c>
      <c r="B47" s="41" t="s">
        <v>49</v>
      </c>
      <c r="C47" s="18">
        <v>2</v>
      </c>
      <c r="D47" s="18">
        <v>5220</v>
      </c>
      <c r="E47" s="39"/>
      <c r="F47" s="16"/>
    </row>
    <row r="48" spans="1:6">
      <c r="A48" s="37">
        <v>43</v>
      </c>
      <c r="B48" s="41" t="s">
        <v>50</v>
      </c>
      <c r="C48" s="18">
        <v>1</v>
      </c>
      <c r="D48" s="18">
        <v>3150</v>
      </c>
      <c r="E48" s="39"/>
      <c r="F48" s="39"/>
    </row>
    <row r="49" spans="1:6">
      <c r="A49" s="37">
        <v>44</v>
      </c>
      <c r="B49" s="42" t="s">
        <v>51</v>
      </c>
      <c r="C49" s="18">
        <v>1</v>
      </c>
      <c r="D49" s="18">
        <v>3150</v>
      </c>
      <c r="E49" s="39"/>
      <c r="F49" s="39"/>
    </row>
    <row r="50" spans="1:6">
      <c r="A50" s="37">
        <v>45</v>
      </c>
      <c r="B50" s="41" t="s">
        <v>52</v>
      </c>
      <c r="C50" s="18">
        <v>1</v>
      </c>
      <c r="D50" s="18">
        <v>2610</v>
      </c>
      <c r="E50" s="39"/>
      <c r="F50" s="39"/>
    </row>
    <row r="51" spans="1:6">
      <c r="A51" s="37">
        <v>46</v>
      </c>
      <c r="B51" s="43" t="s">
        <v>53</v>
      </c>
      <c r="C51" s="18">
        <v>1</v>
      </c>
      <c r="D51" s="18">
        <v>3150</v>
      </c>
      <c r="E51" s="39"/>
      <c r="F51" s="39"/>
    </row>
    <row r="52" spans="1:6">
      <c r="A52" s="37">
        <v>47</v>
      </c>
      <c r="B52" s="41" t="s">
        <v>54</v>
      </c>
      <c r="C52" s="18">
        <v>1</v>
      </c>
      <c r="D52" s="18">
        <v>3150</v>
      </c>
      <c r="E52" s="39"/>
      <c r="F52" s="39"/>
    </row>
    <row r="53" spans="1:6">
      <c r="A53" s="37">
        <v>48</v>
      </c>
      <c r="B53" s="41" t="s">
        <v>55</v>
      </c>
      <c r="C53" s="18">
        <v>1</v>
      </c>
      <c r="D53" s="18">
        <v>3150</v>
      </c>
      <c r="E53" s="39"/>
      <c r="F53" s="39"/>
    </row>
    <row r="54" spans="1:6">
      <c r="A54" s="37">
        <v>49</v>
      </c>
      <c r="B54" s="41" t="s">
        <v>56</v>
      </c>
      <c r="C54" s="18">
        <v>7</v>
      </c>
      <c r="D54" s="18">
        <v>15840</v>
      </c>
      <c r="E54" s="44">
        <v>15840</v>
      </c>
      <c r="F54" s="39"/>
    </row>
    <row r="55" spans="1:6">
      <c r="A55" s="37">
        <v>50</v>
      </c>
      <c r="B55" s="42" t="s">
        <v>57</v>
      </c>
      <c r="C55" s="18">
        <v>1</v>
      </c>
      <c r="D55" s="18">
        <v>2340</v>
      </c>
      <c r="E55" s="44">
        <v>2340</v>
      </c>
      <c r="F55" s="39"/>
    </row>
    <row r="56" spans="1:6">
      <c r="A56" s="37">
        <v>51</v>
      </c>
      <c r="B56" s="41" t="s">
        <v>58</v>
      </c>
      <c r="C56" s="18">
        <v>1</v>
      </c>
      <c r="D56" s="18">
        <v>2610</v>
      </c>
      <c r="E56" s="44">
        <v>2610</v>
      </c>
      <c r="F56" s="39"/>
    </row>
    <row r="57" spans="1:6">
      <c r="A57" s="37">
        <v>52</v>
      </c>
      <c r="B57" s="41" t="s">
        <v>59</v>
      </c>
      <c r="C57" s="18">
        <v>5</v>
      </c>
      <c r="D57" s="18">
        <v>8550</v>
      </c>
      <c r="E57" s="44">
        <v>8550</v>
      </c>
      <c r="F57" s="39"/>
    </row>
    <row r="58" spans="1:6">
      <c r="A58" s="37">
        <v>53</v>
      </c>
      <c r="B58" s="42" t="s">
        <v>60</v>
      </c>
      <c r="C58" s="18">
        <v>2</v>
      </c>
      <c r="D58" s="18">
        <v>3600</v>
      </c>
      <c r="E58" s="44">
        <v>3600</v>
      </c>
      <c r="F58" s="39"/>
    </row>
    <row r="59" spans="1:6">
      <c r="A59" s="37">
        <v>54</v>
      </c>
      <c r="B59" s="41" t="s">
        <v>61</v>
      </c>
      <c r="C59" s="18">
        <v>4</v>
      </c>
      <c r="D59" s="18">
        <v>7200</v>
      </c>
      <c r="E59" s="44">
        <v>7200</v>
      </c>
      <c r="F59" s="39"/>
    </row>
    <row r="60" spans="1:6">
      <c r="A60" s="37">
        <v>55</v>
      </c>
      <c r="B60" s="43" t="s">
        <v>62</v>
      </c>
      <c r="C60" s="18">
        <v>4</v>
      </c>
      <c r="D60" s="18">
        <v>9360</v>
      </c>
      <c r="E60" s="44">
        <v>9360</v>
      </c>
      <c r="F60" s="39"/>
    </row>
    <row r="61" spans="1:6">
      <c r="A61" s="37">
        <v>56</v>
      </c>
      <c r="B61" s="41" t="s">
        <v>63</v>
      </c>
      <c r="C61" s="18">
        <v>1</v>
      </c>
      <c r="D61" s="18">
        <v>1800</v>
      </c>
      <c r="E61" s="44">
        <v>1800</v>
      </c>
      <c r="F61" s="39"/>
    </row>
    <row r="62" spans="1:6">
      <c r="A62" s="37">
        <v>57</v>
      </c>
      <c r="B62" s="41" t="s">
        <v>64</v>
      </c>
      <c r="C62" s="18">
        <v>1</v>
      </c>
      <c r="D62" s="18">
        <v>1710</v>
      </c>
      <c r="E62" s="44">
        <v>1710</v>
      </c>
      <c r="F62" s="39"/>
    </row>
    <row r="63" spans="1:6">
      <c r="A63" s="37">
        <v>58</v>
      </c>
      <c r="B63" s="41" t="s">
        <v>65</v>
      </c>
      <c r="C63" s="18">
        <v>5</v>
      </c>
      <c r="D63" s="18">
        <v>9000</v>
      </c>
      <c r="E63" s="44">
        <v>9000</v>
      </c>
      <c r="F63" s="39"/>
    </row>
    <row r="64" spans="1:6">
      <c r="A64" s="37">
        <v>59</v>
      </c>
      <c r="B64" s="42" t="s">
        <v>66</v>
      </c>
      <c r="C64" s="18">
        <v>5</v>
      </c>
      <c r="D64" s="18">
        <v>12240</v>
      </c>
      <c r="E64" s="44">
        <v>12240</v>
      </c>
      <c r="F64" s="39"/>
    </row>
    <row r="65" spans="1:6">
      <c r="A65" s="37">
        <v>60</v>
      </c>
      <c r="B65" s="41" t="s">
        <v>67</v>
      </c>
      <c r="C65" s="18">
        <v>4</v>
      </c>
      <c r="D65" s="18">
        <v>8010</v>
      </c>
      <c r="E65" s="44">
        <v>8010</v>
      </c>
      <c r="F65" s="39"/>
    </row>
    <row r="66" spans="1:6">
      <c r="A66" s="37">
        <v>61</v>
      </c>
      <c r="B66" s="41" t="s">
        <v>68</v>
      </c>
      <c r="C66" s="18">
        <v>3</v>
      </c>
      <c r="D66" s="18">
        <v>4230</v>
      </c>
      <c r="E66" s="44">
        <v>4230</v>
      </c>
      <c r="F66" s="39"/>
    </row>
    <row r="67" spans="1:6">
      <c r="A67" s="37">
        <v>62</v>
      </c>
      <c r="B67" s="41" t="s">
        <v>69</v>
      </c>
      <c r="C67" s="18">
        <v>2</v>
      </c>
      <c r="D67" s="18">
        <v>3420</v>
      </c>
      <c r="E67" s="44">
        <v>3420</v>
      </c>
      <c r="F67" s="39"/>
    </row>
    <row r="68" spans="1:6">
      <c r="A68" s="37">
        <v>63</v>
      </c>
      <c r="B68" s="41" t="s">
        <v>70</v>
      </c>
      <c r="C68" s="18">
        <v>1</v>
      </c>
      <c r="D68" s="18">
        <v>2610</v>
      </c>
      <c r="E68" s="44">
        <v>2610</v>
      </c>
      <c r="F68" s="39"/>
    </row>
    <row r="69" spans="1:6">
      <c r="A69" s="37">
        <v>64</v>
      </c>
      <c r="B69" s="41" t="s">
        <v>71</v>
      </c>
      <c r="C69" s="18">
        <v>4</v>
      </c>
      <c r="D69" s="18">
        <v>8820</v>
      </c>
      <c r="E69" s="44">
        <v>8820</v>
      </c>
      <c r="F69" s="39"/>
    </row>
    <row r="70" spans="1:6">
      <c r="A70" s="37">
        <v>65</v>
      </c>
      <c r="B70" s="41" t="s">
        <v>72</v>
      </c>
      <c r="C70" s="18">
        <v>4</v>
      </c>
      <c r="D70" s="18">
        <v>8820</v>
      </c>
      <c r="E70" s="44">
        <v>8820</v>
      </c>
      <c r="F70" s="39"/>
    </row>
    <row r="71" spans="1:6">
      <c r="A71" s="37">
        <v>66</v>
      </c>
      <c r="B71" s="41" t="s">
        <v>73</v>
      </c>
      <c r="C71" s="18">
        <v>2</v>
      </c>
      <c r="D71" s="18">
        <v>4410</v>
      </c>
      <c r="E71" s="44">
        <v>4410</v>
      </c>
      <c r="F71" s="39"/>
    </row>
    <row r="72" spans="1:6">
      <c r="A72" s="30" t="s">
        <v>74</v>
      </c>
      <c r="B72" s="31"/>
      <c r="C72" s="16">
        <f>SUM(C6:C71)</f>
        <v>194</v>
      </c>
      <c r="D72" s="16">
        <f>SUM(D6:D71)</f>
        <v>471705</v>
      </c>
      <c r="E72" s="16">
        <f>SUM(E6:E71)</f>
        <v>114570</v>
      </c>
      <c r="F72" s="16"/>
    </row>
    <row r="73" spans="1:6">
      <c r="A73" s="32" t="s">
        <v>75</v>
      </c>
      <c r="B73" s="33"/>
      <c r="C73" s="33"/>
      <c r="D73" s="34"/>
      <c r="E73" s="35"/>
      <c r="F73" s="33"/>
    </row>
    <row r="74" ht="38" customHeight="1" spans="1:6">
      <c r="A74" s="34"/>
      <c r="B74" s="33"/>
      <c r="C74" s="33"/>
      <c r="D74" s="33"/>
      <c r="E74" s="36"/>
      <c r="F74" s="33"/>
    </row>
  </sheetData>
  <mergeCells count="10">
    <mergeCell ref="A1:F1"/>
    <mergeCell ref="A2:F2"/>
    <mergeCell ref="A72:B72"/>
    <mergeCell ref="A3:A5"/>
    <mergeCell ref="B3:B5"/>
    <mergeCell ref="C3:C5"/>
    <mergeCell ref="D3:D5"/>
    <mergeCell ref="E3:E5"/>
    <mergeCell ref="F3:F5"/>
    <mergeCell ref="A73:F74"/>
  </mergeCells>
  <pageMargins left="0.590277777777778" right="0.590277777777778" top="0.393055555555556" bottom="0.393055555555556" header="0.298611111111111" footer="0.298611111111111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5"/>
  <sheetViews>
    <sheetView tabSelected="1" view="pageBreakPreview" zoomScaleNormal="100" workbookViewId="0">
      <selection activeCell="N28" sqref="N28"/>
    </sheetView>
  </sheetViews>
  <sheetFormatPr defaultColWidth="9" defaultRowHeight="13.5"/>
  <cols>
    <col min="1" max="1" width="3.625" style="4" customWidth="1"/>
    <col min="2" max="2" width="30.125" style="3" customWidth="1"/>
    <col min="3" max="3" width="6" style="3" customWidth="1"/>
    <col min="4" max="4" width="7.25" style="3" customWidth="1"/>
    <col min="5" max="5" width="7.125" style="3" customWidth="1"/>
    <col min="6" max="6" width="8.25" style="3" customWidth="1"/>
    <col min="7" max="7" width="9.375" style="3" customWidth="1"/>
    <col min="8" max="8" width="9.625" style="3" customWidth="1"/>
    <col min="9" max="9" width="6.25" style="3" customWidth="1"/>
    <col min="10" max="10" width="6.625" style="3" customWidth="1"/>
    <col min="11" max="11" width="6.75" style="3" customWidth="1"/>
    <col min="12" max="12" width="11" style="3" customWidth="1"/>
    <col min="13" max="13" width="10.625" style="5" customWidth="1"/>
    <col min="14" max="14" width="28.375" style="3" customWidth="1"/>
    <col min="15" max="16384" width="9" style="3"/>
  </cols>
  <sheetData>
    <row r="1" ht="44" customHeight="1" spans="1:14">
      <c r="A1" s="6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3"/>
      <c r="N1" s="7"/>
    </row>
    <row r="2" ht="15" customHeight="1" spans="1:14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4"/>
      <c r="N2" s="6"/>
    </row>
    <row r="3" s="1" customFormat="1" spans="1:14">
      <c r="A3" s="8" t="s">
        <v>2</v>
      </c>
      <c r="B3" s="8" t="s">
        <v>3</v>
      </c>
      <c r="C3" s="8" t="s">
        <v>4</v>
      </c>
      <c r="D3" s="8" t="s">
        <v>78</v>
      </c>
      <c r="E3" s="8"/>
      <c r="F3" s="8" t="s">
        <v>79</v>
      </c>
      <c r="G3" s="8" t="s">
        <v>80</v>
      </c>
      <c r="H3" s="9"/>
      <c r="I3" s="8" t="s">
        <v>81</v>
      </c>
      <c r="J3" s="8" t="s">
        <v>82</v>
      </c>
      <c r="K3" s="8" t="s">
        <v>83</v>
      </c>
      <c r="L3" s="25" t="s">
        <v>84</v>
      </c>
      <c r="M3" s="26" t="s">
        <v>6</v>
      </c>
      <c r="N3" s="8" t="s">
        <v>7</v>
      </c>
    </row>
    <row r="4" spans="1:14">
      <c r="A4" s="8"/>
      <c r="B4" s="8"/>
      <c r="C4" s="8"/>
      <c r="D4" s="8" t="s">
        <v>85</v>
      </c>
      <c r="E4" s="8" t="s">
        <v>86</v>
      </c>
      <c r="F4" s="8"/>
      <c r="G4" s="8" t="s">
        <v>87</v>
      </c>
      <c r="H4" s="8" t="s">
        <v>88</v>
      </c>
      <c r="I4" s="8"/>
      <c r="J4" s="8"/>
      <c r="K4" s="8"/>
      <c r="L4" s="25"/>
      <c r="M4" s="26"/>
      <c r="N4" s="8"/>
    </row>
    <row r="5" spans="1:1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25"/>
      <c r="M5" s="26"/>
      <c r="N5" s="8"/>
    </row>
    <row r="6" s="2" customFormat="1" spans="1:14">
      <c r="A6" s="10">
        <v>1</v>
      </c>
      <c r="B6" s="11" t="s">
        <v>89</v>
      </c>
      <c r="C6" s="12">
        <v>19</v>
      </c>
      <c r="D6" s="13"/>
      <c r="E6" s="13"/>
      <c r="F6" s="13"/>
      <c r="G6" s="13"/>
      <c r="H6" s="13"/>
      <c r="I6" s="12">
        <v>19000</v>
      </c>
      <c r="J6" s="13"/>
      <c r="K6" s="13"/>
      <c r="L6" s="13">
        <f>D6+E6+F6+G6+I6+J6+K6</f>
        <v>19000</v>
      </c>
      <c r="M6" s="13">
        <f>D6+E6+F6+H6+I6+J6+K6</f>
        <v>19000</v>
      </c>
      <c r="N6" s="27" t="s">
        <v>90</v>
      </c>
    </row>
    <row r="7" spans="1:14">
      <c r="A7" s="14">
        <v>2</v>
      </c>
      <c r="B7" s="15" t="s">
        <v>91</v>
      </c>
      <c r="C7" s="16">
        <v>47</v>
      </c>
      <c r="D7" s="16"/>
      <c r="E7" s="16"/>
      <c r="F7" s="16"/>
      <c r="G7" s="16"/>
      <c r="H7" s="16"/>
      <c r="I7" s="16">
        <v>47000</v>
      </c>
      <c r="J7" s="16"/>
      <c r="K7" s="16"/>
      <c r="L7" s="16">
        <f t="shared" ref="L7:L47" si="0">D7+E7+F7+G7+I7+J7+K7</f>
        <v>47000</v>
      </c>
      <c r="M7" s="16">
        <f t="shared" ref="M7:M47" si="1">D7+E7+F7+H7+I7+J7+K7</f>
        <v>47000</v>
      </c>
      <c r="N7" s="28" t="s">
        <v>92</v>
      </c>
    </row>
    <row r="8" spans="1:14">
      <c r="A8" s="14">
        <v>3</v>
      </c>
      <c r="B8" s="15" t="s">
        <v>93</v>
      </c>
      <c r="C8" s="16">
        <v>10</v>
      </c>
      <c r="D8" s="16">
        <v>10000</v>
      </c>
      <c r="E8" s="16">
        <v>3500</v>
      </c>
      <c r="F8" s="16"/>
      <c r="G8" s="16"/>
      <c r="H8" s="16"/>
      <c r="I8" s="16">
        <v>10000</v>
      </c>
      <c r="J8" s="16"/>
      <c r="K8" s="16"/>
      <c r="L8" s="16">
        <f t="shared" si="0"/>
        <v>23500</v>
      </c>
      <c r="M8" s="16">
        <v>15500</v>
      </c>
      <c r="N8" s="16"/>
    </row>
    <row r="9" spans="1:14">
      <c r="A9" s="14">
        <v>4</v>
      </c>
      <c r="B9" s="15" t="s">
        <v>94</v>
      </c>
      <c r="C9" s="16">
        <v>11</v>
      </c>
      <c r="D9" s="16">
        <v>11000</v>
      </c>
      <c r="E9" s="16">
        <v>3850</v>
      </c>
      <c r="F9" s="16"/>
      <c r="G9" s="16"/>
      <c r="H9" s="16"/>
      <c r="I9" s="16">
        <v>11000</v>
      </c>
      <c r="J9" s="16"/>
      <c r="K9" s="16"/>
      <c r="L9" s="16">
        <f t="shared" si="0"/>
        <v>25850</v>
      </c>
      <c r="M9" s="16">
        <v>14850</v>
      </c>
      <c r="N9" s="16"/>
    </row>
    <row r="10" spans="1:14">
      <c r="A10" s="14">
        <v>5</v>
      </c>
      <c r="B10" s="15" t="s">
        <v>95</v>
      </c>
      <c r="C10" s="16">
        <v>8</v>
      </c>
      <c r="D10" s="16">
        <v>8000</v>
      </c>
      <c r="E10" s="16">
        <v>2800</v>
      </c>
      <c r="F10" s="16"/>
      <c r="G10" s="16"/>
      <c r="H10" s="16"/>
      <c r="I10" s="16">
        <v>8000</v>
      </c>
      <c r="J10" s="16"/>
      <c r="K10" s="16"/>
      <c r="L10" s="16">
        <f t="shared" si="0"/>
        <v>18800</v>
      </c>
      <c r="M10" s="16">
        <f t="shared" si="1"/>
        <v>18800</v>
      </c>
      <c r="N10" s="28"/>
    </row>
    <row r="11" s="3" customFormat="1" spans="1:14">
      <c r="A11" s="14">
        <v>6</v>
      </c>
      <c r="B11" s="17" t="s">
        <v>96</v>
      </c>
      <c r="C11" s="16">
        <v>16</v>
      </c>
      <c r="D11" s="16"/>
      <c r="E11" s="16"/>
      <c r="F11" s="18">
        <v>4992</v>
      </c>
      <c r="G11" s="18">
        <v>22575</v>
      </c>
      <c r="H11" s="18">
        <v>20205</v>
      </c>
      <c r="I11" s="16"/>
      <c r="J11" s="16"/>
      <c r="K11" s="16"/>
      <c r="L11" s="16">
        <f t="shared" si="0"/>
        <v>27567</v>
      </c>
      <c r="M11" s="16">
        <f t="shared" si="1"/>
        <v>25197</v>
      </c>
      <c r="N11" s="28"/>
    </row>
    <row r="12" spans="1:14">
      <c r="A12" s="14">
        <v>7</v>
      </c>
      <c r="B12" s="17" t="s">
        <v>97</v>
      </c>
      <c r="C12" s="16">
        <v>9</v>
      </c>
      <c r="D12" s="16"/>
      <c r="E12" s="16"/>
      <c r="F12" s="18">
        <v>2808</v>
      </c>
      <c r="G12" s="18">
        <v>9636</v>
      </c>
      <c r="H12" s="18">
        <v>9636</v>
      </c>
      <c r="I12" s="16"/>
      <c r="J12" s="16"/>
      <c r="K12" s="16"/>
      <c r="L12" s="16">
        <f t="shared" si="0"/>
        <v>12444</v>
      </c>
      <c r="M12" s="16">
        <f t="shared" si="1"/>
        <v>12444</v>
      </c>
      <c r="N12" s="28"/>
    </row>
    <row r="13" spans="1:14">
      <c r="A13" s="14">
        <v>8</v>
      </c>
      <c r="B13" s="17" t="s">
        <v>98</v>
      </c>
      <c r="C13" s="16">
        <v>16</v>
      </c>
      <c r="D13" s="16"/>
      <c r="E13" s="16"/>
      <c r="F13" s="18">
        <v>4992</v>
      </c>
      <c r="G13" s="18">
        <v>20496</v>
      </c>
      <c r="H13" s="18">
        <v>18624</v>
      </c>
      <c r="I13" s="16"/>
      <c r="J13" s="16"/>
      <c r="K13" s="16"/>
      <c r="L13" s="16">
        <f t="shared" si="0"/>
        <v>25488</v>
      </c>
      <c r="M13" s="16">
        <f t="shared" si="1"/>
        <v>23616</v>
      </c>
      <c r="N13" s="28"/>
    </row>
    <row r="14" spans="1:14">
      <c r="A14" s="14">
        <v>9</v>
      </c>
      <c r="B14" s="17" t="s">
        <v>99</v>
      </c>
      <c r="C14" s="16">
        <v>10</v>
      </c>
      <c r="D14" s="16"/>
      <c r="E14" s="16"/>
      <c r="F14" s="18">
        <v>3120</v>
      </c>
      <c r="G14" s="18">
        <v>13400</v>
      </c>
      <c r="H14" s="18">
        <v>12438</v>
      </c>
      <c r="I14" s="16"/>
      <c r="J14" s="16"/>
      <c r="K14" s="16"/>
      <c r="L14" s="16">
        <f t="shared" si="0"/>
        <v>16520</v>
      </c>
      <c r="M14" s="16">
        <f t="shared" si="1"/>
        <v>15558</v>
      </c>
      <c r="N14" s="28"/>
    </row>
    <row r="15" spans="1:14">
      <c r="A15" s="14">
        <v>10</v>
      </c>
      <c r="B15" s="17" t="s">
        <v>100</v>
      </c>
      <c r="C15" s="16">
        <v>28</v>
      </c>
      <c r="D15" s="16"/>
      <c r="E15" s="16"/>
      <c r="F15" s="18">
        <v>8736</v>
      </c>
      <c r="G15" s="18">
        <v>35280</v>
      </c>
      <c r="H15" s="18">
        <v>32340</v>
      </c>
      <c r="I15" s="16"/>
      <c r="J15" s="16"/>
      <c r="K15" s="16"/>
      <c r="L15" s="16">
        <f t="shared" si="0"/>
        <v>44016</v>
      </c>
      <c r="M15" s="16">
        <f t="shared" si="1"/>
        <v>41076</v>
      </c>
      <c r="N15" s="28"/>
    </row>
    <row r="16" spans="1:14">
      <c r="A16" s="14">
        <v>11</v>
      </c>
      <c r="B16" s="17" t="s">
        <v>101</v>
      </c>
      <c r="C16" s="16">
        <v>11</v>
      </c>
      <c r="D16" s="16"/>
      <c r="E16" s="16"/>
      <c r="F16" s="18">
        <v>3432</v>
      </c>
      <c r="G16" s="18">
        <v>15584</v>
      </c>
      <c r="H16" s="18">
        <v>12958</v>
      </c>
      <c r="I16" s="16"/>
      <c r="J16" s="16"/>
      <c r="K16" s="16"/>
      <c r="L16" s="16">
        <f t="shared" si="0"/>
        <v>19016</v>
      </c>
      <c r="M16" s="16">
        <f t="shared" si="1"/>
        <v>16390</v>
      </c>
      <c r="N16" s="28"/>
    </row>
    <row r="17" spans="1:14">
      <c r="A17" s="14">
        <v>12</v>
      </c>
      <c r="B17" s="17" t="s">
        <v>102</v>
      </c>
      <c r="C17" s="16">
        <v>9</v>
      </c>
      <c r="D17" s="16"/>
      <c r="E17" s="16"/>
      <c r="F17" s="18">
        <v>2808</v>
      </c>
      <c r="G17" s="18">
        <v>9612</v>
      </c>
      <c r="H17" s="18">
        <v>8412</v>
      </c>
      <c r="I17" s="16"/>
      <c r="J17" s="16"/>
      <c r="K17" s="16"/>
      <c r="L17" s="16">
        <f t="shared" si="0"/>
        <v>12420</v>
      </c>
      <c r="M17" s="16">
        <f t="shared" si="1"/>
        <v>11220</v>
      </c>
      <c r="N17" s="28"/>
    </row>
    <row r="18" spans="1:14">
      <c r="A18" s="14">
        <v>13</v>
      </c>
      <c r="B18" s="17" t="s">
        <v>103</v>
      </c>
      <c r="C18" s="16">
        <v>3</v>
      </c>
      <c r="D18" s="16"/>
      <c r="E18" s="16"/>
      <c r="F18" s="18">
        <v>936</v>
      </c>
      <c r="G18" s="18">
        <v>3948</v>
      </c>
      <c r="H18" s="18">
        <v>3350</v>
      </c>
      <c r="I18" s="16"/>
      <c r="J18" s="16"/>
      <c r="K18" s="16"/>
      <c r="L18" s="16">
        <f t="shared" si="0"/>
        <v>4884</v>
      </c>
      <c r="M18" s="16">
        <f t="shared" si="1"/>
        <v>4286</v>
      </c>
      <c r="N18" s="28"/>
    </row>
    <row r="19" spans="1:14">
      <c r="A19" s="14">
        <v>14</v>
      </c>
      <c r="B19" s="17" t="s">
        <v>104</v>
      </c>
      <c r="C19" s="16">
        <v>19</v>
      </c>
      <c r="D19" s="16"/>
      <c r="E19" s="16"/>
      <c r="F19" s="18">
        <v>5928</v>
      </c>
      <c r="G19" s="18">
        <v>23940</v>
      </c>
      <c r="H19" s="18">
        <v>21288</v>
      </c>
      <c r="I19" s="16"/>
      <c r="J19" s="16"/>
      <c r="K19" s="16"/>
      <c r="L19" s="16">
        <f t="shared" si="0"/>
        <v>29868</v>
      </c>
      <c r="M19" s="16">
        <f t="shared" si="1"/>
        <v>27216</v>
      </c>
      <c r="N19" s="28"/>
    </row>
    <row r="20" spans="1:14">
      <c r="A20" s="14">
        <v>15</v>
      </c>
      <c r="B20" s="17" t="s">
        <v>105</v>
      </c>
      <c r="C20" s="16">
        <v>23</v>
      </c>
      <c r="D20" s="16"/>
      <c r="E20" s="16"/>
      <c r="F20" s="18">
        <v>7176</v>
      </c>
      <c r="G20" s="18">
        <v>35488</v>
      </c>
      <c r="H20" s="18">
        <v>33796</v>
      </c>
      <c r="I20" s="16"/>
      <c r="J20" s="16"/>
      <c r="K20" s="16"/>
      <c r="L20" s="16">
        <f t="shared" si="0"/>
        <v>42664</v>
      </c>
      <c r="M20" s="16">
        <f t="shared" si="1"/>
        <v>40972</v>
      </c>
      <c r="N20" s="28"/>
    </row>
    <row r="21" spans="1:14">
      <c r="A21" s="14">
        <v>16</v>
      </c>
      <c r="B21" s="17" t="s">
        <v>106</v>
      </c>
      <c r="C21" s="16">
        <v>4</v>
      </c>
      <c r="D21" s="16"/>
      <c r="E21" s="16"/>
      <c r="F21" s="18">
        <v>1248</v>
      </c>
      <c r="G21" s="18">
        <v>5208</v>
      </c>
      <c r="H21" s="18">
        <v>4984</v>
      </c>
      <c r="I21" s="16"/>
      <c r="J21" s="16"/>
      <c r="K21" s="16"/>
      <c r="L21" s="16">
        <f t="shared" si="0"/>
        <v>6456</v>
      </c>
      <c r="M21" s="16">
        <f t="shared" si="1"/>
        <v>6232</v>
      </c>
      <c r="N21" s="28"/>
    </row>
    <row r="22" spans="1:14">
      <c r="A22" s="14">
        <v>17</v>
      </c>
      <c r="B22" s="17" t="s">
        <v>107</v>
      </c>
      <c r="C22" s="16">
        <v>2</v>
      </c>
      <c r="D22" s="16"/>
      <c r="E22" s="16"/>
      <c r="F22" s="18">
        <v>624</v>
      </c>
      <c r="G22" s="18">
        <v>4370</v>
      </c>
      <c r="H22" s="18">
        <v>3954</v>
      </c>
      <c r="I22" s="16"/>
      <c r="J22" s="16"/>
      <c r="K22" s="16"/>
      <c r="L22" s="16">
        <f t="shared" si="0"/>
        <v>4994</v>
      </c>
      <c r="M22" s="16">
        <f t="shared" si="1"/>
        <v>4578</v>
      </c>
      <c r="N22" s="28"/>
    </row>
    <row r="23" spans="1:14">
      <c r="A23" s="14">
        <v>18</v>
      </c>
      <c r="B23" s="17" t="s">
        <v>108</v>
      </c>
      <c r="C23" s="16">
        <v>8</v>
      </c>
      <c r="D23" s="16"/>
      <c r="E23" s="16"/>
      <c r="F23" s="18">
        <v>2496</v>
      </c>
      <c r="G23" s="18">
        <v>11543</v>
      </c>
      <c r="H23" s="18">
        <v>9807</v>
      </c>
      <c r="I23" s="16"/>
      <c r="J23" s="16"/>
      <c r="K23" s="16"/>
      <c r="L23" s="16">
        <f t="shared" si="0"/>
        <v>14039</v>
      </c>
      <c r="M23" s="16">
        <f t="shared" si="1"/>
        <v>12303</v>
      </c>
      <c r="N23" s="28"/>
    </row>
    <row r="24" spans="1:14">
      <c r="A24" s="14">
        <v>19</v>
      </c>
      <c r="B24" s="17" t="s">
        <v>109</v>
      </c>
      <c r="C24" s="16">
        <v>14</v>
      </c>
      <c r="D24" s="16"/>
      <c r="E24" s="16"/>
      <c r="F24" s="18">
        <v>4368</v>
      </c>
      <c r="G24" s="18">
        <v>17948</v>
      </c>
      <c r="H24" s="18">
        <v>17948</v>
      </c>
      <c r="I24" s="16"/>
      <c r="J24" s="16"/>
      <c r="K24" s="16"/>
      <c r="L24" s="16">
        <f t="shared" si="0"/>
        <v>22316</v>
      </c>
      <c r="M24" s="16">
        <f t="shared" si="1"/>
        <v>22316</v>
      </c>
      <c r="N24" s="28"/>
    </row>
    <row r="25" spans="1:14">
      <c r="A25" s="14">
        <v>20</v>
      </c>
      <c r="B25" s="17" t="s">
        <v>110</v>
      </c>
      <c r="C25" s="16">
        <v>13</v>
      </c>
      <c r="D25" s="16"/>
      <c r="E25" s="16"/>
      <c r="F25" s="18">
        <v>4056</v>
      </c>
      <c r="G25" s="18">
        <v>17472</v>
      </c>
      <c r="H25" s="18">
        <v>17296</v>
      </c>
      <c r="I25" s="16"/>
      <c r="J25" s="16"/>
      <c r="K25" s="16"/>
      <c r="L25" s="16">
        <f t="shared" si="0"/>
        <v>21528</v>
      </c>
      <c r="M25" s="16">
        <f t="shared" si="1"/>
        <v>21352</v>
      </c>
      <c r="N25" s="28"/>
    </row>
    <row r="26" spans="1:14">
      <c r="A26" s="14">
        <v>21</v>
      </c>
      <c r="B26" s="17" t="s">
        <v>111</v>
      </c>
      <c r="C26" s="16">
        <v>11</v>
      </c>
      <c r="D26" s="16"/>
      <c r="E26" s="16"/>
      <c r="F26" s="18">
        <v>3432</v>
      </c>
      <c r="G26" s="18">
        <v>13860</v>
      </c>
      <c r="H26" s="18">
        <v>12824</v>
      </c>
      <c r="I26" s="16"/>
      <c r="J26" s="16"/>
      <c r="K26" s="16"/>
      <c r="L26" s="16">
        <f t="shared" si="0"/>
        <v>17292</v>
      </c>
      <c r="M26" s="16">
        <f t="shared" si="1"/>
        <v>16256</v>
      </c>
      <c r="N26" s="28"/>
    </row>
    <row r="27" spans="1:14">
      <c r="A27" s="14">
        <v>22</v>
      </c>
      <c r="B27" s="17" t="s">
        <v>112</v>
      </c>
      <c r="C27" s="16">
        <v>14</v>
      </c>
      <c r="D27" s="16"/>
      <c r="E27" s="16"/>
      <c r="F27" s="18">
        <v>4368</v>
      </c>
      <c r="G27" s="18">
        <v>17192</v>
      </c>
      <c r="H27" s="18">
        <v>15470</v>
      </c>
      <c r="I27" s="16"/>
      <c r="J27" s="16"/>
      <c r="K27" s="16"/>
      <c r="L27" s="16">
        <f t="shared" si="0"/>
        <v>21560</v>
      </c>
      <c r="M27" s="16">
        <f t="shared" si="1"/>
        <v>19838</v>
      </c>
      <c r="N27" s="28"/>
    </row>
    <row r="28" spans="1:14">
      <c r="A28" s="14">
        <v>23</v>
      </c>
      <c r="B28" s="17" t="s">
        <v>113</v>
      </c>
      <c r="C28" s="16">
        <v>7</v>
      </c>
      <c r="D28" s="16"/>
      <c r="E28" s="16"/>
      <c r="F28" s="18">
        <v>2184</v>
      </c>
      <c r="G28" s="18">
        <v>8918</v>
      </c>
      <c r="H28" s="18">
        <v>7756</v>
      </c>
      <c r="I28" s="16"/>
      <c r="J28" s="16"/>
      <c r="K28" s="16"/>
      <c r="L28" s="16">
        <f t="shared" si="0"/>
        <v>11102</v>
      </c>
      <c r="M28" s="16">
        <f t="shared" si="1"/>
        <v>9940</v>
      </c>
      <c r="N28" s="28"/>
    </row>
    <row r="29" spans="1:14">
      <c r="A29" s="14">
        <v>24</v>
      </c>
      <c r="B29" s="17" t="s">
        <v>114</v>
      </c>
      <c r="C29" s="16">
        <v>2</v>
      </c>
      <c r="D29" s="16"/>
      <c r="E29" s="16"/>
      <c r="F29" s="18">
        <v>937</v>
      </c>
      <c r="G29" s="18">
        <v>2632</v>
      </c>
      <c r="H29" s="18">
        <v>2506</v>
      </c>
      <c r="I29" s="16"/>
      <c r="J29" s="16"/>
      <c r="K29" s="16"/>
      <c r="L29" s="16">
        <f t="shared" si="0"/>
        <v>3569</v>
      </c>
      <c r="M29" s="16">
        <f t="shared" si="1"/>
        <v>3443</v>
      </c>
      <c r="N29" s="28"/>
    </row>
    <row r="30" ht="12" customHeight="1" spans="1:14">
      <c r="A30" s="14">
        <v>25</v>
      </c>
      <c r="B30" s="17" t="s">
        <v>115</v>
      </c>
      <c r="C30" s="16">
        <v>2</v>
      </c>
      <c r="D30" s="16"/>
      <c r="E30" s="16"/>
      <c r="F30" s="18">
        <v>624</v>
      </c>
      <c r="G30" s="18">
        <v>3168</v>
      </c>
      <c r="H30" s="18">
        <v>3168</v>
      </c>
      <c r="I30" s="16"/>
      <c r="J30" s="16"/>
      <c r="K30" s="16"/>
      <c r="L30" s="16">
        <f t="shared" si="0"/>
        <v>3792</v>
      </c>
      <c r="M30" s="16">
        <f t="shared" si="1"/>
        <v>3792</v>
      </c>
      <c r="N30" s="28"/>
    </row>
    <row r="31" spans="1:14">
      <c r="A31" s="14">
        <v>26</v>
      </c>
      <c r="B31" s="17" t="s">
        <v>116</v>
      </c>
      <c r="C31" s="16">
        <v>3</v>
      </c>
      <c r="D31" s="16"/>
      <c r="E31" s="16"/>
      <c r="F31" s="18">
        <v>750</v>
      </c>
      <c r="G31" s="18">
        <v>4335</v>
      </c>
      <c r="H31" s="18">
        <v>4311</v>
      </c>
      <c r="I31" s="16"/>
      <c r="J31" s="16"/>
      <c r="K31" s="16"/>
      <c r="L31" s="16">
        <f t="shared" si="0"/>
        <v>5085</v>
      </c>
      <c r="M31" s="16">
        <f t="shared" si="1"/>
        <v>5061</v>
      </c>
      <c r="N31" s="28"/>
    </row>
    <row r="32" spans="1:14">
      <c r="A32" s="14"/>
      <c r="B32" s="19" t="s">
        <v>117</v>
      </c>
      <c r="C32" s="16">
        <v>1</v>
      </c>
      <c r="D32" s="16"/>
      <c r="E32" s="16"/>
      <c r="F32" s="18">
        <v>312</v>
      </c>
      <c r="G32" s="18">
        <v>1530</v>
      </c>
      <c r="H32" s="18">
        <v>1530</v>
      </c>
      <c r="I32" s="16"/>
      <c r="J32" s="16"/>
      <c r="K32" s="16"/>
      <c r="L32" s="16">
        <f t="shared" si="0"/>
        <v>1842</v>
      </c>
      <c r="M32" s="16">
        <f t="shared" si="1"/>
        <v>1842</v>
      </c>
      <c r="N32" s="28"/>
    </row>
    <row r="33" spans="1:14">
      <c r="A33" s="14">
        <v>27</v>
      </c>
      <c r="B33" s="19" t="s">
        <v>118</v>
      </c>
      <c r="C33" s="16">
        <v>4</v>
      </c>
      <c r="D33" s="16"/>
      <c r="E33" s="16"/>
      <c r="F33" s="18">
        <v>1000</v>
      </c>
      <c r="G33" s="18">
        <v>3825</v>
      </c>
      <c r="H33" s="18">
        <v>3757</v>
      </c>
      <c r="I33" s="16"/>
      <c r="J33" s="16"/>
      <c r="K33" s="16"/>
      <c r="L33" s="16">
        <f t="shared" si="0"/>
        <v>4825</v>
      </c>
      <c r="M33" s="16">
        <f t="shared" si="1"/>
        <v>4757</v>
      </c>
      <c r="N33" s="28"/>
    </row>
    <row r="34" spans="1:14">
      <c r="A34" s="14"/>
      <c r="B34" s="19" t="s">
        <v>117</v>
      </c>
      <c r="C34" s="16">
        <v>5</v>
      </c>
      <c r="D34" s="16"/>
      <c r="E34" s="16"/>
      <c r="F34" s="18">
        <v>1560</v>
      </c>
      <c r="G34" s="18">
        <v>6118</v>
      </c>
      <c r="H34" s="18">
        <v>6118</v>
      </c>
      <c r="I34" s="16"/>
      <c r="J34" s="16"/>
      <c r="K34" s="16"/>
      <c r="L34" s="16">
        <f t="shared" si="0"/>
        <v>7678</v>
      </c>
      <c r="M34" s="16">
        <f t="shared" si="1"/>
        <v>7678</v>
      </c>
      <c r="N34" s="28"/>
    </row>
    <row r="35" spans="1:14">
      <c r="A35" s="14">
        <v>28</v>
      </c>
      <c r="B35" s="19" t="s">
        <v>119</v>
      </c>
      <c r="C35" s="16">
        <v>29</v>
      </c>
      <c r="D35" s="16"/>
      <c r="E35" s="16"/>
      <c r="F35" s="18">
        <v>7250</v>
      </c>
      <c r="G35" s="18">
        <v>30600</v>
      </c>
      <c r="H35" s="18">
        <v>30600</v>
      </c>
      <c r="I35" s="16"/>
      <c r="J35" s="16"/>
      <c r="K35" s="16"/>
      <c r="L35" s="16">
        <f t="shared" si="0"/>
        <v>37850</v>
      </c>
      <c r="M35" s="16">
        <f t="shared" si="1"/>
        <v>37850</v>
      </c>
      <c r="N35" s="28"/>
    </row>
    <row r="36" spans="1:14">
      <c r="A36" s="14"/>
      <c r="B36" s="19" t="s">
        <v>117</v>
      </c>
      <c r="C36" s="16">
        <v>31</v>
      </c>
      <c r="D36" s="16"/>
      <c r="E36" s="16"/>
      <c r="F36" s="18">
        <v>9672</v>
      </c>
      <c r="G36" s="18">
        <v>38080</v>
      </c>
      <c r="H36" s="18">
        <v>38080</v>
      </c>
      <c r="I36" s="16"/>
      <c r="J36" s="16"/>
      <c r="K36" s="16"/>
      <c r="L36" s="16">
        <f t="shared" si="0"/>
        <v>47752</v>
      </c>
      <c r="M36" s="16">
        <f t="shared" si="1"/>
        <v>47752</v>
      </c>
      <c r="N36" s="28"/>
    </row>
    <row r="37" spans="1:14">
      <c r="A37" s="14">
        <v>29</v>
      </c>
      <c r="B37" s="19" t="s">
        <v>120</v>
      </c>
      <c r="C37" s="16">
        <v>8</v>
      </c>
      <c r="D37" s="16"/>
      <c r="E37" s="16"/>
      <c r="F37" s="18">
        <v>2000</v>
      </c>
      <c r="G37" s="18">
        <v>8463</v>
      </c>
      <c r="H37" s="18">
        <v>5981</v>
      </c>
      <c r="I37" s="16"/>
      <c r="J37" s="16"/>
      <c r="K37" s="16"/>
      <c r="L37" s="16">
        <f t="shared" si="0"/>
        <v>10463</v>
      </c>
      <c r="M37" s="16">
        <f t="shared" si="1"/>
        <v>7981</v>
      </c>
      <c r="N37" s="28"/>
    </row>
    <row r="38" spans="1:14">
      <c r="A38" s="14"/>
      <c r="B38" s="19" t="s">
        <v>117</v>
      </c>
      <c r="C38" s="16">
        <v>4</v>
      </c>
      <c r="D38" s="16"/>
      <c r="E38" s="16"/>
      <c r="F38" s="18">
        <v>1248</v>
      </c>
      <c r="G38" s="18">
        <v>5152</v>
      </c>
      <c r="H38" s="18">
        <v>5152</v>
      </c>
      <c r="I38" s="16"/>
      <c r="J38" s="16"/>
      <c r="K38" s="16"/>
      <c r="L38" s="16">
        <f t="shared" si="0"/>
        <v>6400</v>
      </c>
      <c r="M38" s="16">
        <f t="shared" si="1"/>
        <v>6400</v>
      </c>
      <c r="N38" s="28"/>
    </row>
    <row r="39" spans="1:14">
      <c r="A39" s="14">
        <v>30</v>
      </c>
      <c r="B39" s="19" t="s">
        <v>121</v>
      </c>
      <c r="C39" s="16">
        <v>5</v>
      </c>
      <c r="D39" s="16"/>
      <c r="E39" s="16"/>
      <c r="F39" s="18">
        <v>1250</v>
      </c>
      <c r="G39" s="18">
        <v>6300</v>
      </c>
      <c r="H39" s="18">
        <v>5822</v>
      </c>
      <c r="I39" s="16"/>
      <c r="J39" s="16"/>
      <c r="K39" s="16"/>
      <c r="L39" s="16">
        <f t="shared" si="0"/>
        <v>7550</v>
      </c>
      <c r="M39" s="16">
        <f t="shared" si="1"/>
        <v>7072</v>
      </c>
      <c r="N39" s="28"/>
    </row>
    <row r="40" spans="1:14">
      <c r="A40" s="14"/>
      <c r="B40" s="19" t="s">
        <v>117</v>
      </c>
      <c r="C40" s="16">
        <v>2</v>
      </c>
      <c r="D40" s="16"/>
      <c r="E40" s="16"/>
      <c r="F40" s="18">
        <v>624</v>
      </c>
      <c r="G40" s="18">
        <v>2632</v>
      </c>
      <c r="H40" s="18">
        <v>2632</v>
      </c>
      <c r="I40" s="16"/>
      <c r="J40" s="16"/>
      <c r="K40" s="16"/>
      <c r="L40" s="16">
        <f t="shared" si="0"/>
        <v>3256</v>
      </c>
      <c r="M40" s="16">
        <f t="shared" si="1"/>
        <v>3256</v>
      </c>
      <c r="N40" s="28"/>
    </row>
    <row r="41" spans="1:14">
      <c r="A41" s="14">
        <v>31</v>
      </c>
      <c r="B41" s="19" t="s">
        <v>122</v>
      </c>
      <c r="C41" s="16">
        <v>8</v>
      </c>
      <c r="D41" s="16"/>
      <c r="E41" s="16"/>
      <c r="F41" s="18">
        <v>2000</v>
      </c>
      <c r="G41" s="18">
        <v>12160</v>
      </c>
      <c r="H41" s="18">
        <v>10800</v>
      </c>
      <c r="I41" s="16"/>
      <c r="J41" s="16"/>
      <c r="K41" s="16"/>
      <c r="L41" s="16">
        <f t="shared" si="0"/>
        <v>14160</v>
      </c>
      <c r="M41" s="16">
        <f t="shared" si="1"/>
        <v>12800</v>
      </c>
      <c r="N41" s="28"/>
    </row>
    <row r="42" spans="1:14">
      <c r="A42" s="14"/>
      <c r="B42" s="19" t="s">
        <v>117</v>
      </c>
      <c r="C42" s="16">
        <v>4</v>
      </c>
      <c r="D42" s="16"/>
      <c r="E42" s="16"/>
      <c r="F42" s="18">
        <v>1248</v>
      </c>
      <c r="G42" s="18">
        <v>6080</v>
      </c>
      <c r="H42" s="18">
        <v>6080</v>
      </c>
      <c r="I42" s="16"/>
      <c r="J42" s="16"/>
      <c r="K42" s="16"/>
      <c r="L42" s="16">
        <f t="shared" si="0"/>
        <v>7328</v>
      </c>
      <c r="M42" s="16">
        <f t="shared" si="1"/>
        <v>7328</v>
      </c>
      <c r="N42" s="28"/>
    </row>
    <row r="43" spans="1:14">
      <c r="A43" s="14">
        <v>32</v>
      </c>
      <c r="B43" s="19" t="s">
        <v>123</v>
      </c>
      <c r="C43" s="16">
        <v>87</v>
      </c>
      <c r="D43" s="16"/>
      <c r="E43" s="16"/>
      <c r="F43" s="16">
        <v>21750</v>
      </c>
      <c r="G43" s="16">
        <v>113100</v>
      </c>
      <c r="H43" s="16">
        <v>73011</v>
      </c>
      <c r="I43" s="16"/>
      <c r="J43" s="16"/>
      <c r="K43" s="16"/>
      <c r="L43" s="16">
        <f t="shared" si="0"/>
        <v>134850</v>
      </c>
      <c r="M43" s="16">
        <f t="shared" si="1"/>
        <v>94761</v>
      </c>
      <c r="N43" s="28"/>
    </row>
    <row r="44" spans="1:14">
      <c r="A44" s="14"/>
      <c r="B44" s="19" t="s">
        <v>117</v>
      </c>
      <c r="C44" s="16">
        <v>37</v>
      </c>
      <c r="D44" s="16"/>
      <c r="E44" s="16"/>
      <c r="F44" s="16">
        <v>11544</v>
      </c>
      <c r="G44" s="16">
        <v>51800</v>
      </c>
      <c r="H44" s="16">
        <v>51800</v>
      </c>
      <c r="I44" s="16"/>
      <c r="J44" s="16"/>
      <c r="K44" s="16"/>
      <c r="L44" s="16">
        <f t="shared" si="0"/>
        <v>63344</v>
      </c>
      <c r="M44" s="16">
        <f t="shared" si="1"/>
        <v>63344</v>
      </c>
      <c r="N44" s="28"/>
    </row>
    <row r="45" spans="1:14">
      <c r="A45" s="14"/>
      <c r="B45" s="19" t="s">
        <v>124</v>
      </c>
      <c r="C45" s="16">
        <v>54</v>
      </c>
      <c r="D45" s="16"/>
      <c r="E45" s="16"/>
      <c r="F45" s="16">
        <v>0</v>
      </c>
      <c r="G45" s="16">
        <v>72380</v>
      </c>
      <c r="H45" s="16">
        <v>72380</v>
      </c>
      <c r="I45" s="16"/>
      <c r="J45" s="16"/>
      <c r="K45" s="16"/>
      <c r="L45" s="16">
        <f t="shared" si="0"/>
        <v>72380</v>
      </c>
      <c r="M45" s="16">
        <f t="shared" si="1"/>
        <v>72380</v>
      </c>
      <c r="N45" s="28"/>
    </row>
    <row r="46" spans="1:14">
      <c r="A46" s="14">
        <v>33</v>
      </c>
      <c r="B46" s="19" t="s">
        <v>125</v>
      </c>
      <c r="C46" s="16">
        <v>53</v>
      </c>
      <c r="D46" s="16"/>
      <c r="E46" s="16"/>
      <c r="F46" s="16">
        <v>13250</v>
      </c>
      <c r="G46" s="16">
        <v>55350</v>
      </c>
      <c r="H46" s="16">
        <v>41969.4</v>
      </c>
      <c r="I46" s="16"/>
      <c r="J46" s="16"/>
      <c r="K46" s="16"/>
      <c r="L46" s="16">
        <f t="shared" si="0"/>
        <v>68600</v>
      </c>
      <c r="M46" s="16">
        <f t="shared" si="1"/>
        <v>55219.4</v>
      </c>
      <c r="N46" s="28"/>
    </row>
    <row r="47" spans="1:14">
      <c r="A47" s="14"/>
      <c r="B47" s="19" t="s">
        <v>126</v>
      </c>
      <c r="C47" s="16">
        <v>26</v>
      </c>
      <c r="D47" s="16"/>
      <c r="E47" s="16"/>
      <c r="F47" s="16">
        <v>8112</v>
      </c>
      <c r="G47" s="16">
        <v>32760</v>
      </c>
      <c r="H47" s="16">
        <v>32760</v>
      </c>
      <c r="I47" s="16"/>
      <c r="J47" s="16"/>
      <c r="K47" s="16"/>
      <c r="L47" s="16">
        <f t="shared" si="0"/>
        <v>40872</v>
      </c>
      <c r="M47" s="16">
        <f t="shared" si="1"/>
        <v>40872</v>
      </c>
      <c r="N47" s="29"/>
    </row>
    <row r="48" s="3" customFormat="1" spans="1:14">
      <c r="A48" s="14">
        <v>34</v>
      </c>
      <c r="B48" s="17" t="s">
        <v>127</v>
      </c>
      <c r="C48" s="18">
        <v>16</v>
      </c>
      <c r="D48" s="16"/>
      <c r="E48" s="16"/>
      <c r="F48" s="18">
        <v>4000</v>
      </c>
      <c r="G48" s="18">
        <v>20160</v>
      </c>
      <c r="H48" s="18">
        <v>12520</v>
      </c>
      <c r="I48" s="16"/>
      <c r="J48" s="16"/>
      <c r="K48" s="16"/>
      <c r="L48" s="16">
        <f t="shared" ref="L48:L67" si="2">D48+E48+F48+G48+I48+J48+K48</f>
        <v>24160</v>
      </c>
      <c r="M48" s="16">
        <f t="shared" ref="M48:M67" si="3">D48+E48+F48+H48+I48+J48+K48</f>
        <v>16520</v>
      </c>
      <c r="N48" s="28"/>
    </row>
    <row r="49" spans="1:14">
      <c r="A49" s="14">
        <v>35</v>
      </c>
      <c r="B49" s="17" t="s">
        <v>128</v>
      </c>
      <c r="C49" s="18">
        <v>2</v>
      </c>
      <c r="D49" s="16"/>
      <c r="E49" s="16"/>
      <c r="F49" s="18">
        <v>500</v>
      </c>
      <c r="G49" s="18">
        <v>2349</v>
      </c>
      <c r="H49" s="18">
        <v>1930.5</v>
      </c>
      <c r="I49" s="16"/>
      <c r="J49" s="16"/>
      <c r="K49" s="16"/>
      <c r="L49" s="16">
        <f t="shared" si="2"/>
        <v>2849</v>
      </c>
      <c r="M49" s="16">
        <f t="shared" si="3"/>
        <v>2430.5</v>
      </c>
      <c r="N49" s="28"/>
    </row>
    <row r="50" spans="1:14">
      <c r="A50" s="14">
        <v>36</v>
      </c>
      <c r="B50" s="17" t="s">
        <v>129</v>
      </c>
      <c r="C50" s="18">
        <v>8</v>
      </c>
      <c r="D50" s="16"/>
      <c r="E50" s="16"/>
      <c r="F50" s="18">
        <v>2000</v>
      </c>
      <c r="G50" s="18">
        <v>10560</v>
      </c>
      <c r="H50" s="18">
        <v>9600</v>
      </c>
      <c r="I50" s="16"/>
      <c r="J50" s="16"/>
      <c r="K50" s="16"/>
      <c r="L50" s="16">
        <f t="shared" si="2"/>
        <v>12560</v>
      </c>
      <c r="M50" s="16">
        <f t="shared" si="3"/>
        <v>11600</v>
      </c>
      <c r="N50" s="28"/>
    </row>
    <row r="51" spans="1:14">
      <c r="A51" s="14">
        <v>37</v>
      </c>
      <c r="B51" s="20" t="s">
        <v>130</v>
      </c>
      <c r="C51" s="18">
        <v>23</v>
      </c>
      <c r="D51" s="16"/>
      <c r="E51" s="16"/>
      <c r="F51" s="18">
        <v>5750</v>
      </c>
      <c r="G51" s="18">
        <v>28980</v>
      </c>
      <c r="H51" s="18">
        <v>24878</v>
      </c>
      <c r="I51" s="16"/>
      <c r="J51" s="16"/>
      <c r="K51" s="16"/>
      <c r="L51" s="16">
        <f t="shared" si="2"/>
        <v>34730</v>
      </c>
      <c r="M51" s="16">
        <f t="shared" si="3"/>
        <v>30628</v>
      </c>
      <c r="N51" s="28"/>
    </row>
    <row r="52" spans="1:14">
      <c r="A52" s="14">
        <v>38</v>
      </c>
      <c r="B52" s="21" t="s">
        <v>131</v>
      </c>
      <c r="C52" s="18">
        <v>1</v>
      </c>
      <c r="D52" s="16"/>
      <c r="E52" s="16"/>
      <c r="F52" s="18">
        <v>250</v>
      </c>
      <c r="G52" s="18">
        <v>1440</v>
      </c>
      <c r="H52" s="18">
        <v>1296</v>
      </c>
      <c r="I52" s="16"/>
      <c r="J52" s="16"/>
      <c r="K52" s="16"/>
      <c r="L52" s="16">
        <f t="shared" si="2"/>
        <v>1690</v>
      </c>
      <c r="M52" s="16">
        <f t="shared" si="3"/>
        <v>1546</v>
      </c>
      <c r="N52" s="28"/>
    </row>
    <row r="53" spans="1:14">
      <c r="A53" s="14">
        <v>39</v>
      </c>
      <c r="B53" s="17" t="s">
        <v>132</v>
      </c>
      <c r="C53" s="18">
        <v>28</v>
      </c>
      <c r="D53" s="16"/>
      <c r="E53" s="16"/>
      <c r="F53" s="18">
        <v>7000</v>
      </c>
      <c r="G53" s="18">
        <v>35280</v>
      </c>
      <c r="H53" s="18">
        <v>27790</v>
      </c>
      <c r="I53" s="16"/>
      <c r="J53" s="16"/>
      <c r="K53" s="16"/>
      <c r="L53" s="16">
        <f t="shared" si="2"/>
        <v>42280</v>
      </c>
      <c r="M53" s="16">
        <f t="shared" si="3"/>
        <v>34790</v>
      </c>
      <c r="N53" s="28"/>
    </row>
    <row r="54" spans="1:14">
      <c r="A54" s="14">
        <v>40</v>
      </c>
      <c r="B54" s="17" t="s">
        <v>133</v>
      </c>
      <c r="C54" s="18">
        <v>7</v>
      </c>
      <c r="D54" s="16"/>
      <c r="E54" s="16"/>
      <c r="F54" s="18">
        <v>1750</v>
      </c>
      <c r="G54" s="18">
        <v>7392</v>
      </c>
      <c r="H54" s="18">
        <v>6804</v>
      </c>
      <c r="I54" s="16"/>
      <c r="J54" s="16"/>
      <c r="K54" s="16"/>
      <c r="L54" s="16">
        <f t="shared" si="2"/>
        <v>9142</v>
      </c>
      <c r="M54" s="16">
        <f t="shared" si="3"/>
        <v>8554</v>
      </c>
      <c r="N54" s="28"/>
    </row>
    <row r="55" spans="1:14">
      <c r="A55" s="14">
        <v>41</v>
      </c>
      <c r="B55" s="17" t="s">
        <v>134</v>
      </c>
      <c r="C55" s="18">
        <v>17</v>
      </c>
      <c r="D55" s="16"/>
      <c r="E55" s="16"/>
      <c r="F55" s="18">
        <v>4250</v>
      </c>
      <c r="G55" s="18">
        <v>16830</v>
      </c>
      <c r="H55" s="18">
        <v>14938</v>
      </c>
      <c r="I55" s="16"/>
      <c r="J55" s="16"/>
      <c r="K55" s="16"/>
      <c r="L55" s="16">
        <f t="shared" si="2"/>
        <v>21080</v>
      </c>
      <c r="M55" s="16">
        <f t="shared" si="3"/>
        <v>19188</v>
      </c>
      <c r="N55" s="28"/>
    </row>
    <row r="56" spans="1:14">
      <c r="A56" s="14">
        <v>42</v>
      </c>
      <c r="B56" s="22" t="s">
        <v>135</v>
      </c>
      <c r="C56" s="18">
        <v>21</v>
      </c>
      <c r="D56" s="16"/>
      <c r="E56" s="16"/>
      <c r="F56" s="18">
        <v>5250</v>
      </c>
      <c r="G56" s="18">
        <v>26460</v>
      </c>
      <c r="H56" s="18">
        <v>23664</v>
      </c>
      <c r="I56" s="16"/>
      <c r="J56" s="16"/>
      <c r="K56" s="16"/>
      <c r="L56" s="16">
        <f t="shared" si="2"/>
        <v>31710</v>
      </c>
      <c r="M56" s="16">
        <f t="shared" si="3"/>
        <v>28914</v>
      </c>
      <c r="N56" s="28"/>
    </row>
    <row r="57" spans="1:14">
      <c r="A57" s="14">
        <v>43</v>
      </c>
      <c r="B57" s="22" t="s">
        <v>136</v>
      </c>
      <c r="C57" s="18">
        <v>4</v>
      </c>
      <c r="D57" s="16"/>
      <c r="E57" s="16"/>
      <c r="F57" s="18">
        <v>1000</v>
      </c>
      <c r="G57" s="18">
        <v>6000</v>
      </c>
      <c r="H57" s="18">
        <v>4032</v>
      </c>
      <c r="I57" s="16"/>
      <c r="J57" s="16"/>
      <c r="K57" s="16"/>
      <c r="L57" s="16">
        <f t="shared" si="2"/>
        <v>7000</v>
      </c>
      <c r="M57" s="16">
        <f t="shared" si="3"/>
        <v>5032</v>
      </c>
      <c r="N57" s="28"/>
    </row>
    <row r="58" spans="1:14">
      <c r="A58" s="14">
        <v>44</v>
      </c>
      <c r="B58" s="22" t="s">
        <v>137</v>
      </c>
      <c r="C58" s="18">
        <v>11</v>
      </c>
      <c r="D58" s="16"/>
      <c r="E58" s="16"/>
      <c r="F58" s="18">
        <v>2750</v>
      </c>
      <c r="G58" s="18">
        <v>14025</v>
      </c>
      <c r="H58" s="18">
        <v>13953</v>
      </c>
      <c r="I58" s="16"/>
      <c r="J58" s="16"/>
      <c r="K58" s="16"/>
      <c r="L58" s="16">
        <f t="shared" si="2"/>
        <v>16775</v>
      </c>
      <c r="M58" s="16">
        <f t="shared" si="3"/>
        <v>16703</v>
      </c>
      <c r="N58" s="28"/>
    </row>
    <row r="59" spans="1:14">
      <c r="A59" s="14">
        <v>45</v>
      </c>
      <c r="B59" s="22" t="s">
        <v>138</v>
      </c>
      <c r="C59" s="18">
        <v>3</v>
      </c>
      <c r="D59" s="16"/>
      <c r="E59" s="16"/>
      <c r="F59" s="18">
        <v>750</v>
      </c>
      <c r="G59" s="18">
        <v>3132</v>
      </c>
      <c r="H59" s="18">
        <v>3036</v>
      </c>
      <c r="I59" s="16"/>
      <c r="J59" s="16"/>
      <c r="K59" s="16"/>
      <c r="L59" s="16">
        <f t="shared" si="2"/>
        <v>3882</v>
      </c>
      <c r="M59" s="16">
        <f t="shared" si="3"/>
        <v>3786</v>
      </c>
      <c r="N59" s="28"/>
    </row>
    <row r="60" spans="1:14">
      <c r="A60" s="14">
        <v>46</v>
      </c>
      <c r="B60" s="22" t="s">
        <v>139</v>
      </c>
      <c r="C60" s="18">
        <v>5</v>
      </c>
      <c r="D60" s="16"/>
      <c r="E60" s="16"/>
      <c r="F60" s="18">
        <v>1250</v>
      </c>
      <c r="G60" s="18">
        <v>5499</v>
      </c>
      <c r="H60" s="18">
        <v>4771</v>
      </c>
      <c r="I60" s="16"/>
      <c r="J60" s="16"/>
      <c r="K60" s="16"/>
      <c r="L60" s="16">
        <f t="shared" si="2"/>
        <v>6749</v>
      </c>
      <c r="M60" s="16">
        <f t="shared" si="3"/>
        <v>6021</v>
      </c>
      <c r="N60" s="28"/>
    </row>
    <row r="61" spans="1:14">
      <c r="A61" s="14">
        <v>47</v>
      </c>
      <c r="B61" s="22" t="s">
        <v>140</v>
      </c>
      <c r="C61" s="18">
        <v>12</v>
      </c>
      <c r="D61" s="16"/>
      <c r="E61" s="16"/>
      <c r="F61" s="18">
        <v>3000</v>
      </c>
      <c r="G61" s="18">
        <v>15120</v>
      </c>
      <c r="H61" s="18">
        <v>12208</v>
      </c>
      <c r="I61" s="16"/>
      <c r="J61" s="16"/>
      <c r="K61" s="16"/>
      <c r="L61" s="16">
        <f t="shared" si="2"/>
        <v>18120</v>
      </c>
      <c r="M61" s="16">
        <f t="shared" si="3"/>
        <v>15208</v>
      </c>
      <c r="N61" s="28"/>
    </row>
    <row r="62" spans="1:14">
      <c r="A62" s="14">
        <v>48</v>
      </c>
      <c r="B62" s="17" t="s">
        <v>141</v>
      </c>
      <c r="C62" s="18">
        <v>42</v>
      </c>
      <c r="D62" s="16"/>
      <c r="E62" s="16"/>
      <c r="F62" s="18">
        <v>10500</v>
      </c>
      <c r="G62" s="18">
        <v>52920</v>
      </c>
      <c r="H62" s="18">
        <v>49644</v>
      </c>
      <c r="I62" s="16"/>
      <c r="J62" s="16"/>
      <c r="K62" s="16"/>
      <c r="L62" s="16">
        <f t="shared" si="2"/>
        <v>63420</v>
      </c>
      <c r="M62" s="16">
        <f t="shared" si="3"/>
        <v>60144</v>
      </c>
      <c r="N62" s="28"/>
    </row>
    <row r="63" spans="1:14">
      <c r="A63" s="14">
        <v>49</v>
      </c>
      <c r="B63" s="22" t="s">
        <v>142</v>
      </c>
      <c r="C63" s="18">
        <v>5</v>
      </c>
      <c r="D63" s="16"/>
      <c r="E63" s="16"/>
      <c r="F63" s="18">
        <v>1250</v>
      </c>
      <c r="G63" s="18">
        <v>5525</v>
      </c>
      <c r="H63" s="18">
        <v>5005</v>
      </c>
      <c r="I63" s="16"/>
      <c r="J63" s="16"/>
      <c r="K63" s="16"/>
      <c r="L63" s="16">
        <f t="shared" si="2"/>
        <v>6775</v>
      </c>
      <c r="M63" s="16">
        <f t="shared" si="3"/>
        <v>6255</v>
      </c>
      <c r="N63" s="28"/>
    </row>
    <row r="64" spans="1:14">
      <c r="A64" s="14">
        <v>50</v>
      </c>
      <c r="B64" s="22" t="s">
        <v>143</v>
      </c>
      <c r="C64" s="18">
        <v>12</v>
      </c>
      <c r="D64" s="16"/>
      <c r="E64" s="16"/>
      <c r="F64" s="18">
        <v>3000</v>
      </c>
      <c r="G64" s="18">
        <v>15048</v>
      </c>
      <c r="H64" s="18">
        <v>13932</v>
      </c>
      <c r="I64" s="16"/>
      <c r="J64" s="16"/>
      <c r="K64" s="16"/>
      <c r="L64" s="16">
        <f t="shared" si="2"/>
        <v>18048</v>
      </c>
      <c r="M64" s="16">
        <f t="shared" si="3"/>
        <v>16932</v>
      </c>
      <c r="N64" s="28"/>
    </row>
    <row r="65" spans="1:14">
      <c r="A65" s="14">
        <v>51</v>
      </c>
      <c r="B65" s="22" t="s">
        <v>144</v>
      </c>
      <c r="C65" s="18">
        <v>8</v>
      </c>
      <c r="D65" s="16"/>
      <c r="E65" s="16"/>
      <c r="F65" s="18">
        <v>2000</v>
      </c>
      <c r="G65" s="18">
        <v>10800</v>
      </c>
      <c r="H65" s="18">
        <v>10068</v>
      </c>
      <c r="I65" s="16"/>
      <c r="J65" s="16"/>
      <c r="K65" s="16"/>
      <c r="L65" s="16">
        <f t="shared" si="2"/>
        <v>12800</v>
      </c>
      <c r="M65" s="16">
        <f t="shared" si="3"/>
        <v>12068</v>
      </c>
      <c r="N65" s="28"/>
    </row>
    <row r="66" spans="1:14">
      <c r="A66" s="14">
        <v>52</v>
      </c>
      <c r="B66" s="22" t="s">
        <v>145</v>
      </c>
      <c r="C66" s="18">
        <v>5</v>
      </c>
      <c r="D66" s="16"/>
      <c r="E66" s="16"/>
      <c r="F66" s="18">
        <v>1250</v>
      </c>
      <c r="G66" s="18">
        <v>6525</v>
      </c>
      <c r="H66" s="18">
        <v>6381</v>
      </c>
      <c r="I66" s="16"/>
      <c r="J66" s="16"/>
      <c r="K66" s="16"/>
      <c r="L66" s="16">
        <f t="shared" si="2"/>
        <v>7775</v>
      </c>
      <c r="M66" s="16">
        <f t="shared" si="3"/>
        <v>7631</v>
      </c>
      <c r="N66" s="28"/>
    </row>
    <row r="67" spans="1:14">
      <c r="A67" s="14">
        <v>53</v>
      </c>
      <c r="B67" s="22" t="s">
        <v>146</v>
      </c>
      <c r="C67" s="18">
        <v>5</v>
      </c>
      <c r="D67" s="16"/>
      <c r="E67" s="16"/>
      <c r="F67" s="18">
        <v>1250</v>
      </c>
      <c r="G67" s="18">
        <v>5499</v>
      </c>
      <c r="H67" s="18">
        <v>4888</v>
      </c>
      <c r="I67" s="16"/>
      <c r="J67" s="16"/>
      <c r="K67" s="16"/>
      <c r="L67" s="16">
        <f t="shared" si="2"/>
        <v>6749</v>
      </c>
      <c r="M67" s="16">
        <f t="shared" si="3"/>
        <v>6138</v>
      </c>
      <c r="N67" s="28"/>
    </row>
    <row r="68" spans="1:14">
      <c r="A68" s="14">
        <v>54</v>
      </c>
      <c r="B68" s="22" t="s">
        <v>147</v>
      </c>
      <c r="C68" s="18">
        <v>1</v>
      </c>
      <c r="D68" s="16"/>
      <c r="E68" s="16"/>
      <c r="F68" s="18">
        <v>250</v>
      </c>
      <c r="G68" s="18">
        <v>1290</v>
      </c>
      <c r="H68" s="18">
        <v>982</v>
      </c>
      <c r="I68" s="16"/>
      <c r="J68" s="16"/>
      <c r="K68" s="16"/>
      <c r="L68" s="16">
        <f t="shared" ref="L68:L92" si="4">D68+E68+F68+G68+I68+J68+K68</f>
        <v>1540</v>
      </c>
      <c r="M68" s="16">
        <f t="shared" ref="M68:M92" si="5">D68+E68+F68+H68+I68+J68+K68</f>
        <v>1232</v>
      </c>
      <c r="N68" s="28"/>
    </row>
    <row r="69" spans="1:14">
      <c r="A69" s="14">
        <v>55</v>
      </c>
      <c r="B69" s="22" t="s">
        <v>148</v>
      </c>
      <c r="C69" s="18">
        <v>17</v>
      </c>
      <c r="D69" s="16"/>
      <c r="E69" s="16"/>
      <c r="F69" s="18">
        <v>4250</v>
      </c>
      <c r="G69" s="18">
        <v>24480</v>
      </c>
      <c r="H69" s="18">
        <v>22848</v>
      </c>
      <c r="I69" s="16"/>
      <c r="J69" s="16"/>
      <c r="K69" s="16"/>
      <c r="L69" s="16">
        <f t="shared" si="4"/>
        <v>28730</v>
      </c>
      <c r="M69" s="16">
        <f t="shared" si="5"/>
        <v>27098</v>
      </c>
      <c r="N69" s="28"/>
    </row>
    <row r="70" spans="1:14">
      <c r="A70" s="14">
        <v>56</v>
      </c>
      <c r="B70" s="22" t="s">
        <v>149</v>
      </c>
      <c r="C70" s="18">
        <v>1</v>
      </c>
      <c r="D70" s="16"/>
      <c r="E70" s="16"/>
      <c r="F70" s="18">
        <v>250</v>
      </c>
      <c r="G70" s="18">
        <v>1360</v>
      </c>
      <c r="H70" s="18">
        <v>1136</v>
      </c>
      <c r="I70" s="16"/>
      <c r="J70" s="16"/>
      <c r="K70" s="16"/>
      <c r="L70" s="16">
        <f t="shared" si="4"/>
        <v>1610</v>
      </c>
      <c r="M70" s="16">
        <f t="shared" si="5"/>
        <v>1386</v>
      </c>
      <c r="N70" s="28"/>
    </row>
    <row r="71" spans="1:14">
      <c r="A71" s="14">
        <v>57</v>
      </c>
      <c r="B71" s="22" t="s">
        <v>150</v>
      </c>
      <c r="C71" s="18">
        <v>5</v>
      </c>
      <c r="D71" s="16"/>
      <c r="E71" s="16"/>
      <c r="F71" s="18">
        <v>1250</v>
      </c>
      <c r="G71" s="18">
        <v>5220</v>
      </c>
      <c r="H71" s="18">
        <v>4788</v>
      </c>
      <c r="I71" s="16"/>
      <c r="J71" s="16"/>
      <c r="K71" s="16"/>
      <c r="L71" s="16">
        <f t="shared" si="4"/>
        <v>6470</v>
      </c>
      <c r="M71" s="16">
        <f t="shared" si="5"/>
        <v>6038</v>
      </c>
      <c r="N71" s="28"/>
    </row>
    <row r="72" spans="1:14">
      <c r="A72" s="14">
        <v>58</v>
      </c>
      <c r="B72" s="22" t="s">
        <v>151</v>
      </c>
      <c r="C72" s="18">
        <v>8</v>
      </c>
      <c r="D72" s="16"/>
      <c r="E72" s="16"/>
      <c r="F72" s="18">
        <v>2000</v>
      </c>
      <c r="G72" s="18">
        <v>9744</v>
      </c>
      <c r="H72" s="18">
        <v>8904</v>
      </c>
      <c r="I72" s="16"/>
      <c r="J72" s="16"/>
      <c r="K72" s="16"/>
      <c r="L72" s="16">
        <f t="shared" si="4"/>
        <v>11744</v>
      </c>
      <c r="M72" s="16">
        <f t="shared" si="5"/>
        <v>10904</v>
      </c>
      <c r="N72" s="28"/>
    </row>
    <row r="73" spans="1:14">
      <c r="A73" s="14">
        <v>59</v>
      </c>
      <c r="B73" s="22" t="s">
        <v>152</v>
      </c>
      <c r="C73" s="18">
        <v>3</v>
      </c>
      <c r="D73" s="16"/>
      <c r="E73" s="16"/>
      <c r="F73" s="18">
        <v>750</v>
      </c>
      <c r="G73" s="18">
        <v>4102</v>
      </c>
      <c r="H73" s="18">
        <v>3554</v>
      </c>
      <c r="I73" s="16"/>
      <c r="J73" s="16"/>
      <c r="K73" s="16"/>
      <c r="L73" s="16">
        <f t="shared" si="4"/>
        <v>4852</v>
      </c>
      <c r="M73" s="16">
        <f t="shared" si="5"/>
        <v>4304</v>
      </c>
      <c r="N73" s="28"/>
    </row>
    <row r="74" spans="1:14">
      <c r="A74" s="14">
        <v>60</v>
      </c>
      <c r="B74" s="22" t="s">
        <v>153</v>
      </c>
      <c r="C74" s="18">
        <v>2</v>
      </c>
      <c r="D74" s="16"/>
      <c r="E74" s="16"/>
      <c r="F74" s="18">
        <v>500</v>
      </c>
      <c r="G74" s="18">
        <v>2850</v>
      </c>
      <c r="H74" s="18">
        <v>2466</v>
      </c>
      <c r="I74" s="16"/>
      <c r="J74" s="16"/>
      <c r="K74" s="16"/>
      <c r="L74" s="16">
        <f t="shared" si="4"/>
        <v>3350</v>
      </c>
      <c r="M74" s="16">
        <f t="shared" si="5"/>
        <v>2966</v>
      </c>
      <c r="N74" s="28"/>
    </row>
    <row r="75" spans="1:14">
      <c r="A75" s="14">
        <v>61</v>
      </c>
      <c r="B75" s="22" t="s">
        <v>154</v>
      </c>
      <c r="C75" s="18">
        <v>3</v>
      </c>
      <c r="D75" s="16"/>
      <c r="E75" s="16"/>
      <c r="F75" s="18">
        <v>750</v>
      </c>
      <c r="G75" s="18">
        <v>3570</v>
      </c>
      <c r="H75" s="18">
        <v>3192</v>
      </c>
      <c r="I75" s="16"/>
      <c r="J75" s="16"/>
      <c r="K75" s="16"/>
      <c r="L75" s="16">
        <f t="shared" si="4"/>
        <v>4320</v>
      </c>
      <c r="M75" s="16">
        <f t="shared" si="5"/>
        <v>3942</v>
      </c>
      <c r="N75" s="28"/>
    </row>
    <row r="76" spans="1:14">
      <c r="A76" s="14">
        <v>62</v>
      </c>
      <c r="B76" s="22" t="s">
        <v>155</v>
      </c>
      <c r="C76" s="18">
        <v>3</v>
      </c>
      <c r="D76" s="16"/>
      <c r="E76" s="16"/>
      <c r="F76" s="18">
        <v>750</v>
      </c>
      <c r="G76" s="18">
        <v>2800</v>
      </c>
      <c r="H76" s="18">
        <v>2800</v>
      </c>
      <c r="I76" s="16"/>
      <c r="J76" s="16"/>
      <c r="K76" s="16"/>
      <c r="L76" s="16">
        <f t="shared" si="4"/>
        <v>3550</v>
      </c>
      <c r="M76" s="16">
        <f t="shared" si="5"/>
        <v>3550</v>
      </c>
      <c r="N76" s="28"/>
    </row>
    <row r="77" spans="1:14">
      <c r="A77" s="14">
        <v>63</v>
      </c>
      <c r="B77" s="22" t="s">
        <v>156</v>
      </c>
      <c r="C77" s="18">
        <v>5</v>
      </c>
      <c r="D77" s="16"/>
      <c r="E77" s="16"/>
      <c r="F77" s="18">
        <v>1250</v>
      </c>
      <c r="G77" s="18">
        <v>4930</v>
      </c>
      <c r="H77" s="18">
        <v>4930</v>
      </c>
      <c r="I77" s="16"/>
      <c r="J77" s="16"/>
      <c r="K77" s="16"/>
      <c r="L77" s="16">
        <f t="shared" si="4"/>
        <v>6180</v>
      </c>
      <c r="M77" s="16">
        <f t="shared" si="5"/>
        <v>6180</v>
      </c>
      <c r="N77" s="28"/>
    </row>
    <row r="78" spans="1:14">
      <c r="A78" s="14">
        <v>64</v>
      </c>
      <c r="B78" s="22" t="s">
        <v>157</v>
      </c>
      <c r="C78" s="18">
        <v>5</v>
      </c>
      <c r="D78" s="16"/>
      <c r="E78" s="16"/>
      <c r="F78" s="18">
        <v>1250</v>
      </c>
      <c r="G78" s="18">
        <v>5100</v>
      </c>
      <c r="H78" s="18">
        <v>4320</v>
      </c>
      <c r="I78" s="16"/>
      <c r="J78" s="16"/>
      <c r="K78" s="16"/>
      <c r="L78" s="16">
        <f t="shared" si="4"/>
        <v>6350</v>
      </c>
      <c r="M78" s="16">
        <f t="shared" si="5"/>
        <v>5570</v>
      </c>
      <c r="N78" s="28"/>
    </row>
    <row r="79" spans="1:14">
      <c r="A79" s="14">
        <v>65</v>
      </c>
      <c r="B79" s="22" t="s">
        <v>158</v>
      </c>
      <c r="C79" s="18">
        <v>3</v>
      </c>
      <c r="D79" s="16"/>
      <c r="E79" s="16"/>
      <c r="F79" s="18">
        <v>750</v>
      </c>
      <c r="G79" s="18">
        <v>2964</v>
      </c>
      <c r="H79" s="18">
        <v>2964</v>
      </c>
      <c r="I79" s="16"/>
      <c r="J79" s="16"/>
      <c r="K79" s="16"/>
      <c r="L79" s="16">
        <f t="shared" si="4"/>
        <v>3714</v>
      </c>
      <c r="M79" s="16">
        <f t="shared" si="5"/>
        <v>3714</v>
      </c>
      <c r="N79" s="28"/>
    </row>
    <row r="80" spans="1:14">
      <c r="A80" s="14">
        <v>66</v>
      </c>
      <c r="B80" s="22" t="s">
        <v>159</v>
      </c>
      <c r="C80" s="18">
        <v>7</v>
      </c>
      <c r="D80" s="16"/>
      <c r="E80" s="16"/>
      <c r="F80" s="18">
        <v>1750</v>
      </c>
      <c r="G80" s="18">
        <v>6636</v>
      </c>
      <c r="H80" s="18">
        <v>6488</v>
      </c>
      <c r="I80" s="16"/>
      <c r="J80" s="16"/>
      <c r="K80" s="16"/>
      <c r="L80" s="16">
        <f t="shared" si="4"/>
        <v>8386</v>
      </c>
      <c r="M80" s="16">
        <f t="shared" si="5"/>
        <v>8238</v>
      </c>
      <c r="N80" s="28"/>
    </row>
    <row r="81" spans="1:14">
      <c r="A81" s="14">
        <v>67</v>
      </c>
      <c r="B81" s="22" t="s">
        <v>160</v>
      </c>
      <c r="C81" s="18">
        <v>4</v>
      </c>
      <c r="D81" s="16"/>
      <c r="E81" s="16"/>
      <c r="F81" s="18">
        <v>1000</v>
      </c>
      <c r="G81" s="18">
        <v>5400</v>
      </c>
      <c r="H81" s="18">
        <v>5084</v>
      </c>
      <c r="I81" s="16"/>
      <c r="J81" s="16"/>
      <c r="K81" s="16"/>
      <c r="L81" s="16">
        <f t="shared" si="4"/>
        <v>6400</v>
      </c>
      <c r="M81" s="16">
        <f t="shared" si="5"/>
        <v>6084</v>
      </c>
      <c r="N81" s="28"/>
    </row>
    <row r="82" spans="1:14">
      <c r="A82" s="14">
        <v>68</v>
      </c>
      <c r="B82" s="17" t="s">
        <v>161</v>
      </c>
      <c r="C82" s="18">
        <v>22</v>
      </c>
      <c r="D82" s="16"/>
      <c r="E82" s="16"/>
      <c r="F82" s="18">
        <v>5500</v>
      </c>
      <c r="G82" s="18">
        <v>28239</v>
      </c>
      <c r="H82" s="18">
        <v>28239</v>
      </c>
      <c r="I82" s="16"/>
      <c r="J82" s="16"/>
      <c r="K82" s="16"/>
      <c r="L82" s="16">
        <f t="shared" si="4"/>
        <v>33739</v>
      </c>
      <c r="M82" s="16">
        <f t="shared" si="5"/>
        <v>33739</v>
      </c>
      <c r="N82" s="28"/>
    </row>
    <row r="83" spans="1:14">
      <c r="A83" s="14">
        <v>69</v>
      </c>
      <c r="B83" s="22" t="s">
        <v>162</v>
      </c>
      <c r="C83" s="18">
        <v>7</v>
      </c>
      <c r="D83" s="16"/>
      <c r="E83" s="16"/>
      <c r="F83" s="18">
        <v>1750</v>
      </c>
      <c r="G83" s="18">
        <v>7224</v>
      </c>
      <c r="H83" s="18">
        <v>6972</v>
      </c>
      <c r="I83" s="16"/>
      <c r="J83" s="16"/>
      <c r="K83" s="16"/>
      <c r="L83" s="16">
        <f t="shared" si="4"/>
        <v>8974</v>
      </c>
      <c r="M83" s="16">
        <f t="shared" si="5"/>
        <v>8722</v>
      </c>
      <c r="N83" s="28"/>
    </row>
    <row r="84" spans="1:14">
      <c r="A84" s="14">
        <v>70</v>
      </c>
      <c r="B84" s="22" t="s">
        <v>163</v>
      </c>
      <c r="C84" s="18">
        <v>2</v>
      </c>
      <c r="D84" s="16"/>
      <c r="E84" s="16"/>
      <c r="F84" s="18">
        <v>500</v>
      </c>
      <c r="G84" s="18">
        <v>2016</v>
      </c>
      <c r="H84" s="18">
        <v>2016</v>
      </c>
      <c r="I84" s="16"/>
      <c r="J84" s="16"/>
      <c r="K84" s="16"/>
      <c r="L84" s="16">
        <f t="shared" si="4"/>
        <v>2516</v>
      </c>
      <c r="M84" s="16">
        <f t="shared" si="5"/>
        <v>2516</v>
      </c>
      <c r="N84" s="28"/>
    </row>
    <row r="85" spans="1:14">
      <c r="A85" s="14">
        <v>71</v>
      </c>
      <c r="B85" s="22" t="s">
        <v>164</v>
      </c>
      <c r="C85" s="18">
        <v>5</v>
      </c>
      <c r="D85" s="16"/>
      <c r="E85" s="16"/>
      <c r="F85" s="18">
        <v>1250</v>
      </c>
      <c r="G85" s="18">
        <v>6600</v>
      </c>
      <c r="H85" s="18">
        <v>6360</v>
      </c>
      <c r="I85" s="16"/>
      <c r="J85" s="16"/>
      <c r="K85" s="16"/>
      <c r="L85" s="16">
        <f t="shared" si="4"/>
        <v>7850</v>
      </c>
      <c r="M85" s="16">
        <f t="shared" si="5"/>
        <v>7610</v>
      </c>
      <c r="N85" s="27"/>
    </row>
    <row r="86" spans="1:14">
      <c r="A86" s="14">
        <v>72</v>
      </c>
      <c r="B86" s="22" t="s">
        <v>165</v>
      </c>
      <c r="C86" s="18">
        <v>9</v>
      </c>
      <c r="D86" s="16"/>
      <c r="E86" s="16"/>
      <c r="F86" s="18">
        <v>2250</v>
      </c>
      <c r="G86" s="18">
        <v>8840</v>
      </c>
      <c r="H86" s="18">
        <v>7556</v>
      </c>
      <c r="I86" s="16"/>
      <c r="J86" s="16"/>
      <c r="K86" s="16"/>
      <c r="L86" s="16">
        <f t="shared" si="4"/>
        <v>11090</v>
      </c>
      <c r="M86" s="16">
        <f t="shared" si="5"/>
        <v>9806</v>
      </c>
      <c r="N86" s="28"/>
    </row>
    <row r="87" spans="1:14">
      <c r="A87" s="14">
        <v>73</v>
      </c>
      <c r="B87" s="22" t="s">
        <v>166</v>
      </c>
      <c r="C87" s="18">
        <v>4</v>
      </c>
      <c r="D87" s="16"/>
      <c r="E87" s="16"/>
      <c r="F87" s="18">
        <v>1000</v>
      </c>
      <c r="G87" s="18">
        <v>3995</v>
      </c>
      <c r="H87" s="18">
        <v>3892</v>
      </c>
      <c r="I87" s="16"/>
      <c r="J87" s="16"/>
      <c r="K87" s="16"/>
      <c r="L87" s="16">
        <f t="shared" si="4"/>
        <v>4995</v>
      </c>
      <c r="M87" s="16">
        <f t="shared" si="5"/>
        <v>4892</v>
      </c>
      <c r="N87" s="28"/>
    </row>
    <row r="88" spans="1:14">
      <c r="A88" s="14">
        <v>74</v>
      </c>
      <c r="B88" s="22" t="s">
        <v>167</v>
      </c>
      <c r="C88" s="18">
        <v>4</v>
      </c>
      <c r="D88" s="16"/>
      <c r="E88" s="16"/>
      <c r="F88" s="18">
        <v>1000</v>
      </c>
      <c r="G88" s="18">
        <v>3864</v>
      </c>
      <c r="H88" s="18">
        <v>3569</v>
      </c>
      <c r="I88" s="16"/>
      <c r="J88" s="16"/>
      <c r="K88" s="16"/>
      <c r="L88" s="16">
        <f t="shared" si="4"/>
        <v>4864</v>
      </c>
      <c r="M88" s="16">
        <f t="shared" si="5"/>
        <v>4569</v>
      </c>
      <c r="N88" s="28"/>
    </row>
    <row r="89" spans="1:14">
      <c r="A89" s="14">
        <v>75</v>
      </c>
      <c r="B89" s="22" t="s">
        <v>168</v>
      </c>
      <c r="C89" s="18">
        <v>1</v>
      </c>
      <c r="D89" s="16"/>
      <c r="E89" s="16"/>
      <c r="F89" s="18">
        <v>250</v>
      </c>
      <c r="G89" s="18">
        <v>1032</v>
      </c>
      <c r="H89" s="18">
        <v>966</v>
      </c>
      <c r="I89" s="16"/>
      <c r="J89" s="16"/>
      <c r="K89" s="16"/>
      <c r="L89" s="16">
        <f t="shared" si="4"/>
        <v>1282</v>
      </c>
      <c r="M89" s="16">
        <f t="shared" si="5"/>
        <v>1216</v>
      </c>
      <c r="N89" s="28"/>
    </row>
    <row r="90" spans="1:14">
      <c r="A90" s="14">
        <v>76</v>
      </c>
      <c r="B90" s="22" t="s">
        <v>169</v>
      </c>
      <c r="C90" s="18">
        <v>4</v>
      </c>
      <c r="D90" s="16"/>
      <c r="E90" s="16"/>
      <c r="F90" s="18">
        <v>1000</v>
      </c>
      <c r="G90" s="18">
        <v>3980</v>
      </c>
      <c r="H90" s="18">
        <v>3980</v>
      </c>
      <c r="I90" s="16"/>
      <c r="J90" s="16"/>
      <c r="K90" s="16"/>
      <c r="L90" s="16">
        <f t="shared" si="4"/>
        <v>4980</v>
      </c>
      <c r="M90" s="16">
        <f t="shared" si="5"/>
        <v>4980</v>
      </c>
      <c r="N90" s="28"/>
    </row>
    <row r="91" spans="1:14">
      <c r="A91" s="14">
        <v>77</v>
      </c>
      <c r="B91" s="22" t="s">
        <v>170</v>
      </c>
      <c r="C91" s="18">
        <v>1</v>
      </c>
      <c r="D91" s="16"/>
      <c r="E91" s="16"/>
      <c r="F91" s="18">
        <v>250</v>
      </c>
      <c r="G91" s="18">
        <v>935</v>
      </c>
      <c r="H91" s="18">
        <v>935</v>
      </c>
      <c r="I91" s="16"/>
      <c r="J91" s="16"/>
      <c r="K91" s="16"/>
      <c r="L91" s="16">
        <f t="shared" si="4"/>
        <v>1185</v>
      </c>
      <c r="M91" s="16">
        <f t="shared" si="5"/>
        <v>1185</v>
      </c>
      <c r="N91" s="28"/>
    </row>
    <row r="92" spans="1:14">
      <c r="A92" s="14">
        <v>78</v>
      </c>
      <c r="B92" s="22" t="s">
        <v>171</v>
      </c>
      <c r="C92" s="18">
        <v>1</v>
      </c>
      <c r="D92" s="16"/>
      <c r="E92" s="16"/>
      <c r="F92" s="18">
        <v>250</v>
      </c>
      <c r="G92" s="18">
        <v>1440</v>
      </c>
      <c r="H92" s="18">
        <v>1440</v>
      </c>
      <c r="I92" s="16"/>
      <c r="J92" s="16"/>
      <c r="K92" s="16"/>
      <c r="L92" s="16">
        <f t="shared" si="4"/>
        <v>1690</v>
      </c>
      <c r="M92" s="16">
        <f t="shared" si="5"/>
        <v>1690</v>
      </c>
      <c r="N92" s="28"/>
    </row>
    <row r="93" spans="1:14">
      <c r="A93" s="30" t="s">
        <v>74</v>
      </c>
      <c r="B93" s="31"/>
      <c r="C93" s="16">
        <f>SUM(C6:C92)</f>
        <v>1039</v>
      </c>
      <c r="D93" s="16">
        <f t="shared" ref="D93:M93" si="6">SUM(D6:D92)</f>
        <v>29000</v>
      </c>
      <c r="E93" s="16">
        <f t="shared" si="6"/>
        <v>10150</v>
      </c>
      <c r="F93" s="16">
        <f t="shared" si="6"/>
        <v>243335</v>
      </c>
      <c r="G93" s="16">
        <f t="shared" si="6"/>
        <v>1181090</v>
      </c>
      <c r="H93" s="16">
        <f t="shared" si="6"/>
        <v>1053262.9</v>
      </c>
      <c r="I93" s="16">
        <f t="shared" si="6"/>
        <v>95000</v>
      </c>
      <c r="J93" s="16">
        <f t="shared" si="6"/>
        <v>0</v>
      </c>
      <c r="K93" s="16">
        <f t="shared" si="6"/>
        <v>0</v>
      </c>
      <c r="L93" s="16">
        <f t="shared" si="6"/>
        <v>1558575</v>
      </c>
      <c r="M93" s="16">
        <f t="shared" si="6"/>
        <v>1411747.9</v>
      </c>
      <c r="N93" s="16"/>
    </row>
    <row r="94" spans="1:14">
      <c r="A94" s="32" t="s">
        <v>172</v>
      </c>
      <c r="B94" s="33"/>
      <c r="C94" s="33"/>
      <c r="D94" s="33"/>
      <c r="E94" s="33"/>
      <c r="F94" s="34"/>
      <c r="G94" s="34"/>
      <c r="H94" s="34"/>
      <c r="I94" s="34"/>
      <c r="J94" s="34"/>
      <c r="K94" s="34"/>
      <c r="L94" s="34"/>
      <c r="M94" s="35"/>
      <c r="N94" s="33"/>
    </row>
    <row r="95" ht="48" customHeight="1" spans="1:14">
      <c r="A95" s="34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6"/>
      <c r="N95" s="33"/>
    </row>
  </sheetData>
  <mergeCells count="28">
    <mergeCell ref="A1:N1"/>
    <mergeCell ref="A2:N2"/>
    <mergeCell ref="D3:E3"/>
    <mergeCell ref="G3:H3"/>
    <mergeCell ref="A93:B93"/>
    <mergeCell ref="A3:A5"/>
    <mergeCell ref="A31:A32"/>
    <mergeCell ref="A33:A34"/>
    <mergeCell ref="A35:A36"/>
    <mergeCell ref="A37:A38"/>
    <mergeCell ref="A39:A40"/>
    <mergeCell ref="A41:A42"/>
    <mergeCell ref="A43:A45"/>
    <mergeCell ref="A46:A47"/>
    <mergeCell ref="B3:B5"/>
    <mergeCell ref="C3:C5"/>
    <mergeCell ref="D4:D5"/>
    <mergeCell ref="E4:E5"/>
    <mergeCell ref="F3:F5"/>
    <mergeCell ref="G4:G5"/>
    <mergeCell ref="H4:H5"/>
    <mergeCell ref="I3:I5"/>
    <mergeCell ref="J3:J5"/>
    <mergeCell ref="K3:K5"/>
    <mergeCell ref="L3:L5"/>
    <mergeCell ref="M3:M5"/>
    <mergeCell ref="N3:N5"/>
    <mergeCell ref="A94:N95"/>
  </mergeCells>
  <pageMargins left="0.590277777777778" right="0.590277777777778" top="0.393055555555556" bottom="0.393055555555556" header="0.298611111111111" footer="0.298611111111111"/>
  <pageSetup paperSize="9" scale="5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幼儿园 (保育费)</vt:lpstr>
      <vt:lpstr>义务段、普高、中职1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丁越</cp:lastModifiedBy>
  <dcterms:created xsi:type="dcterms:W3CDTF">2019-03-20T02:59:00Z</dcterms:created>
  <dcterms:modified xsi:type="dcterms:W3CDTF">2023-07-06T06:53:33Z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3F819D2395DB4347B5706B1A8230FBC5</vt:lpwstr>
  </property>
</Properties>
</file>