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Sheet2" sheetId="2" r:id="rId1"/>
    <sheet name="Sheet3" sheetId="3" r:id="rId2"/>
  </sheets>
  <definedNames>
    <definedName name="_xlnm._FilterDatabase" localSheetId="0" hidden="1">Sheet2!$A$3:$I$103</definedName>
  </definedNames>
  <calcPr calcId="145621"/>
</workbook>
</file>

<file path=xl/calcChain.xml><?xml version="1.0" encoding="utf-8"?>
<calcChain xmlns="http://schemas.openxmlformats.org/spreadsheetml/2006/main">
  <c r="G99" i="2" l="1"/>
  <c r="G102" i="2"/>
  <c r="G88" i="2"/>
  <c r="G87" i="2"/>
  <c r="G86" i="2"/>
  <c r="G85" i="2"/>
  <c r="G84" i="2"/>
  <c r="G83" i="2"/>
  <c r="G90" i="2"/>
  <c r="G89" i="2"/>
  <c r="G68" i="2"/>
  <c r="G66" i="2"/>
  <c r="G4" i="2"/>
  <c r="G6" i="2"/>
  <c r="G7" i="2"/>
  <c r="G8" i="2"/>
  <c r="G10" i="2"/>
  <c r="G11" i="2"/>
  <c r="G9" i="2"/>
  <c r="G13" i="2"/>
  <c r="G12" i="2"/>
  <c r="G15" i="2"/>
  <c r="G14" i="2"/>
  <c r="G18" i="2"/>
  <c r="G16" i="2"/>
  <c r="G17" i="2"/>
  <c r="G21" i="2"/>
  <c r="G20" i="2"/>
  <c r="G19" i="2"/>
  <c r="G22" i="2"/>
  <c r="G23" i="2"/>
  <c r="G24" i="2"/>
  <c r="G27" i="2"/>
  <c r="G25" i="2"/>
  <c r="G26" i="2"/>
  <c r="G29" i="2"/>
  <c r="G28" i="2"/>
  <c r="G30" i="2"/>
  <c r="G33" i="2"/>
  <c r="G32" i="2"/>
  <c r="G31" i="2"/>
  <c r="G34" i="2"/>
  <c r="G39" i="2"/>
  <c r="G37" i="2"/>
  <c r="G38" i="2"/>
  <c r="G35" i="2"/>
  <c r="G36" i="2"/>
  <c r="G41" i="2"/>
  <c r="G42" i="2"/>
  <c r="G40" i="2"/>
  <c r="G45" i="2"/>
  <c r="G43" i="2"/>
  <c r="G44" i="2"/>
  <c r="G46" i="2"/>
  <c r="G47" i="2"/>
  <c r="G48" i="2"/>
  <c r="G50" i="2"/>
  <c r="G49" i="2"/>
  <c r="G51" i="2"/>
  <c r="G52" i="2"/>
  <c r="G54" i="2"/>
  <c r="G53" i="2"/>
  <c r="G55" i="2"/>
  <c r="G56" i="2"/>
  <c r="G58" i="2"/>
  <c r="G57" i="2"/>
  <c r="G59" i="2"/>
  <c r="G61" i="2"/>
  <c r="G62" i="2"/>
  <c r="G60" i="2"/>
  <c r="G65" i="2"/>
  <c r="G63" i="2"/>
  <c r="G64" i="2"/>
  <c r="G67" i="2"/>
  <c r="G70" i="2"/>
  <c r="G71" i="2"/>
  <c r="G69" i="2"/>
  <c r="G74" i="2"/>
  <c r="G72" i="2"/>
  <c r="G75" i="2"/>
  <c r="G76" i="2"/>
  <c r="G77" i="2"/>
  <c r="G78" i="2"/>
  <c r="G79" i="2"/>
  <c r="G82" i="2"/>
  <c r="G80" i="2"/>
  <c r="G81" i="2"/>
  <c r="G91" i="2"/>
  <c r="G93" i="2"/>
  <c r="G92" i="2"/>
  <c r="G94" i="2"/>
  <c r="G96" i="2"/>
  <c r="G97" i="2"/>
  <c r="G95" i="2"/>
  <c r="G98" i="2"/>
  <c r="G100" i="2"/>
  <c r="G101" i="2"/>
  <c r="G103" i="2"/>
  <c r="G5" i="2"/>
</calcChain>
</file>

<file path=xl/sharedStrings.xml><?xml version="1.0" encoding="utf-8"?>
<sst xmlns="http://schemas.openxmlformats.org/spreadsheetml/2006/main" count="199" uniqueCount="155">
  <si>
    <t>序号</t>
    <phoneticPr fontId="1" type="noConversion"/>
  </si>
  <si>
    <t>报考单位</t>
    <phoneticPr fontId="1" type="noConversion"/>
  </si>
  <si>
    <t>报考岗位</t>
    <phoneticPr fontId="1" type="noConversion"/>
  </si>
  <si>
    <t>姓名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</si>
  <si>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</si>
  <si>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</si>
  <si>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</si>
  <si>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最终排名</t>
    <phoneticPr fontId="1" type="noConversion"/>
  </si>
  <si>
    <t>备注</t>
    <phoneticPr fontId="1" type="noConversion"/>
  </si>
  <si>
    <t>2019年拱墅区卫生健康局公开招聘事业单位工作人员总成绩公示</t>
    <phoneticPr fontId="1" type="noConversion"/>
  </si>
  <si>
    <t>社区护士</t>
  </si>
  <si>
    <t>中医外科</t>
  </si>
  <si>
    <t>大关上塘街道社区卫生服务中心</t>
  </si>
  <si>
    <t>财务</t>
  </si>
  <si>
    <t>口腔医学</t>
  </si>
  <si>
    <t>临床医学</t>
  </si>
  <si>
    <t>信息网络维护</t>
  </si>
  <si>
    <t>拱宸桥街道社区卫生服务中心</t>
    <phoneticPr fontId="4" type="noConversion"/>
  </si>
  <si>
    <t>病区护理</t>
  </si>
  <si>
    <t>公共卫生</t>
  </si>
  <si>
    <t>康复治疗师</t>
  </si>
  <si>
    <t>中医</t>
  </si>
  <si>
    <t>拱墅区妇幼保健计划生育服务中心</t>
  </si>
  <si>
    <t>药剂师</t>
  </si>
  <si>
    <t>中医师</t>
  </si>
  <si>
    <t>拱墅区疾病预防控制中心</t>
  </si>
  <si>
    <t>疾病预防控制</t>
  </si>
  <si>
    <t>拱墅区桃源社区卫生服务中心</t>
    <phoneticPr fontId="4" type="noConversion"/>
  </si>
  <si>
    <t>护理</t>
  </si>
  <si>
    <t>康桥街道社区卫生服务中心</t>
  </si>
  <si>
    <t>公卫医生2</t>
  </si>
  <si>
    <t>康复护士</t>
  </si>
  <si>
    <t>口腔医生1</t>
  </si>
  <si>
    <t>口腔医生2</t>
  </si>
  <si>
    <t>全科医生2</t>
  </si>
  <si>
    <t>小儿推拿医生</t>
  </si>
  <si>
    <t>公卫医师</t>
  </si>
  <si>
    <t>口腔</t>
  </si>
  <si>
    <t>全科</t>
  </si>
  <si>
    <t>针灸推拿</t>
  </si>
  <si>
    <t>祥符街道社区卫生服务中心</t>
  </si>
  <si>
    <t>小河湖墅街道社区卫生服务中心</t>
  </si>
  <si>
    <t>全科医师1</t>
  </si>
  <si>
    <t>全科医师2</t>
  </si>
  <si>
    <t>半山街道社区卫生服务中心</t>
    <phoneticPr fontId="1" type="noConversion"/>
  </si>
  <si>
    <t>梁衬衬</t>
  </si>
  <si>
    <t>汪添凤</t>
  </si>
  <si>
    <t>王卫兰</t>
  </si>
  <si>
    <t>钱烨</t>
  </si>
  <si>
    <t>吕心朋</t>
  </si>
  <si>
    <t>沈丽丹</t>
  </si>
  <si>
    <t>方莉</t>
  </si>
  <si>
    <t>王媚琪</t>
  </si>
  <si>
    <t>郑建</t>
  </si>
  <si>
    <t>林信琴</t>
  </si>
  <si>
    <t>王胤斐翡</t>
  </si>
  <si>
    <t>张莽春</t>
  </si>
  <si>
    <t>王晶晶</t>
  </si>
  <si>
    <t>柳芬</t>
  </si>
  <si>
    <t>周一雯</t>
  </si>
  <si>
    <t>夏立鹏</t>
  </si>
  <si>
    <t>谢盛卓</t>
  </si>
  <si>
    <t>郑原</t>
  </si>
  <si>
    <t>杨晓婷</t>
  </si>
  <si>
    <t>陈芬</t>
  </si>
  <si>
    <t>陈树萍</t>
  </si>
  <si>
    <t>俞嘉明</t>
  </si>
  <si>
    <t>宋燕</t>
  </si>
  <si>
    <t>严威</t>
  </si>
  <si>
    <t>谢双</t>
  </si>
  <si>
    <t>花蕊</t>
  </si>
  <si>
    <t>孔晓喆</t>
  </si>
  <si>
    <t>黄子君</t>
  </si>
  <si>
    <t>商真萍</t>
  </si>
  <si>
    <t>马江辰</t>
  </si>
  <si>
    <t>潘晶</t>
  </si>
  <si>
    <t>李永娜</t>
  </si>
  <si>
    <t>杨翠萍</t>
  </si>
  <si>
    <t>詹春</t>
  </si>
  <si>
    <t>郑莹</t>
  </si>
  <si>
    <t>张丽</t>
  </si>
  <si>
    <t>胡秋琴</t>
  </si>
  <si>
    <t>杨利凤</t>
  </si>
  <si>
    <t>韩海燕</t>
  </si>
  <si>
    <t>卓丽清</t>
  </si>
  <si>
    <t>占丹</t>
  </si>
  <si>
    <t>徐若蕙</t>
  </si>
  <si>
    <t>孙梅</t>
  </si>
  <si>
    <t>王锦玫</t>
  </si>
  <si>
    <t>鲍礼宇</t>
  </si>
  <si>
    <t>章帅</t>
  </si>
  <si>
    <t>刘丹</t>
  </si>
  <si>
    <t>王丽娟</t>
  </si>
  <si>
    <t>刘艳梅</t>
  </si>
  <si>
    <t>朱香芝</t>
  </si>
  <si>
    <t>陈晓红</t>
  </si>
  <si>
    <t>聂志鹏</t>
  </si>
  <si>
    <t>沈一薇</t>
  </si>
  <si>
    <t>陈哲</t>
  </si>
  <si>
    <t>沈晨菲</t>
  </si>
  <si>
    <t>梁肖伦</t>
  </si>
  <si>
    <t>陈涛</t>
  </si>
  <si>
    <t>徐璐</t>
  </si>
  <si>
    <t>高冬梅</t>
  </si>
  <si>
    <t>陶源</t>
  </si>
  <si>
    <t>王玲</t>
  </si>
  <si>
    <t>张颜雯</t>
  </si>
  <si>
    <t>项晨怡</t>
  </si>
  <si>
    <t>蒋君君</t>
  </si>
  <si>
    <t>曾彧彧</t>
    <phoneticPr fontId="4" type="noConversion"/>
  </si>
  <si>
    <t>马博纬</t>
  </si>
  <si>
    <t>袁恺嵘</t>
  </si>
  <si>
    <t>陈祺</t>
  </si>
  <si>
    <t>朱超能</t>
  </si>
  <si>
    <t>刘贺丹</t>
  </si>
  <si>
    <t>崔艺</t>
  </si>
  <si>
    <t>夏银秋</t>
  </si>
  <si>
    <t>葛华敏</t>
  </si>
  <si>
    <t>顾晓彤</t>
  </si>
  <si>
    <t>金楚杭</t>
  </si>
  <si>
    <t>刘林林</t>
  </si>
  <si>
    <t>王天琳</t>
  </si>
  <si>
    <t>董娴蔚</t>
  </si>
  <si>
    <t>刘春裕</t>
  </si>
  <si>
    <t>陈梦元</t>
  </si>
  <si>
    <t>周洁</t>
  </si>
  <si>
    <t>何雯君</t>
  </si>
  <si>
    <t>马文君</t>
  </si>
  <si>
    <t>关甜甜</t>
  </si>
  <si>
    <t>袁佳森</t>
  </si>
  <si>
    <t>周志伟</t>
  </si>
  <si>
    <t>沈佳棋</t>
  </si>
  <si>
    <t>孙腹娣</t>
  </si>
  <si>
    <t>陈燕</t>
  </si>
  <si>
    <t>许炜</t>
  </si>
  <si>
    <t>武菡菡</t>
    <phoneticPr fontId="4" type="noConversion"/>
  </si>
  <si>
    <t>周兴兴</t>
  </si>
  <si>
    <t>史文婷</t>
  </si>
  <si>
    <t>杨怡</t>
  </si>
  <si>
    <t>金璐</t>
  </si>
  <si>
    <t>徐方</t>
    <phoneticPr fontId="4" type="noConversion"/>
  </si>
  <si>
    <t>周佳丽</t>
  </si>
  <si>
    <t>张珍珍</t>
  </si>
  <si>
    <t>李彩霞</t>
  </si>
  <si>
    <t>蒋进</t>
  </si>
  <si>
    <t>米市巷街道社区卫生服务中心</t>
    <phoneticPr fontId="1" type="noConversion"/>
  </si>
  <si>
    <t>财务</t>
    <phoneticPr fontId="1" type="noConversion"/>
  </si>
  <si>
    <t>中药</t>
    <phoneticPr fontId="1" type="noConversion"/>
  </si>
  <si>
    <t>缺考</t>
  </si>
  <si>
    <t>缺考</t>
    <phoneticPr fontId="1" type="noConversion"/>
  </si>
  <si>
    <t>预防保健</t>
    <phoneticPr fontId="1" type="noConversion"/>
  </si>
  <si>
    <t>缺考</t>
    <phoneticPr fontId="1" type="noConversion"/>
  </si>
  <si>
    <t>入围体检</t>
    <phoneticPr fontId="1" type="noConversion"/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</si>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</sst>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Arial"/>
      <family val="2"/>
    </font>
    <font>
      <sz val="14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I103" sqref="I103"/>
    </sheetView>
  </sheetViews>
  <sheetFormatPr defaultRowHeight="14.4" x14ac:dyDescent="0.25"/>
  <cols>
    <col min="1" max="1" width="6.21875" customWidth="1"/>
    <col min="2" max="2" width="29.44140625" customWidth="1"/>
    <col min="3" max="3" width="13.21875" customWidth="1"/>
    <col min="4" max="4" width="12.6640625" customWidth="1"/>
    <col min="5" max="5" width="12.21875" customWidth="1"/>
    <col min="6" max="6" width="10.6640625" customWidth="1"/>
    <col min="7" max="7" width="11.33203125" customWidth="1"/>
    <col min="8" max="8" width="10.77734375" customWidth="1"/>
    <col min="9" max="9" width="8.88671875" style="3"/>
  </cols>
  <sheetData>
    <row r="1" spans="1:9" ht="19.95" customHeight="1" x14ac:dyDescent="0.25">
      <c r="A1" s="4" t="s">
        <v>9</v>
      </c>
      <c r="B1" s="4"/>
      <c r="C1" s="4"/>
      <c r="D1" s="4"/>
      <c r="E1" s="4"/>
      <c r="F1" s="4"/>
      <c r="G1" s="4"/>
      <c r="H1" s="4"/>
      <c r="I1" s="4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s="1" customFormat="1" ht="25.2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s="1" customFormat="1" ht="25.2" customHeight="1" x14ac:dyDescent="0.25">
      <c r="A4" s="7">
        <v>1</v>
      </c>
      <c r="B4" s="10" t="s">
        <v>44</v>
      </c>
      <c r="C4" s="11" t="s">
        <v>10</v>
      </c>
      <c r="D4" s="8" t="s">
        <v>46</v>
      </c>
      <c r="E4" s="8">
        <v>80.5</v>
      </c>
      <c r="F4" s="8">
        <v>79.900000000000006</v>
      </c>
      <c r="G4" s="8">
        <f t="shared" ref="G4:G21" si="0">(E4+F4)/2</f>
        <v>80.2</v>
      </c>
      <c r="H4" s="8">
        <v>1</v>
      </c>
      <c r="I4" s="9" t="s">
        <v>152</v>
      </c>
    </row>
    <row r="5" spans="1:9" s="1" customFormat="1" ht="25.2" customHeight="1" x14ac:dyDescent="0.25">
      <c r="A5" s="7">
        <v>2</v>
      </c>
      <c r="B5" s="10"/>
      <c r="C5" s="11"/>
      <c r="D5" s="8" t="s">
        <v>45</v>
      </c>
      <c r="E5" s="8">
        <v>84.5</v>
      </c>
      <c r="F5" s="8">
        <v>74.099999999999994</v>
      </c>
      <c r="G5" s="8">
        <f t="shared" si="0"/>
        <v>79.3</v>
      </c>
      <c r="H5" s="8">
        <v>2</v>
      </c>
      <c r="I5" s="9"/>
    </row>
    <row r="6" spans="1:9" s="1" customFormat="1" ht="25.2" customHeight="1" x14ac:dyDescent="0.25">
      <c r="A6" s="7">
        <v>3</v>
      </c>
      <c r="B6" s="10"/>
      <c r="C6" s="11"/>
      <c r="D6" s="8" t="s">
        <v>47</v>
      </c>
      <c r="E6" s="8">
        <v>82.5</v>
      </c>
      <c r="F6" s="8">
        <v>0</v>
      </c>
      <c r="G6" s="8">
        <f t="shared" si="0"/>
        <v>41.25</v>
      </c>
      <c r="H6" s="8" t="s">
        <v>149</v>
      </c>
      <c r="I6" s="9"/>
    </row>
    <row r="7" spans="1:9" s="5" customFormat="1" ht="25.2" customHeight="1" x14ac:dyDescent="0.25">
      <c r="A7" s="7">
        <v>4</v>
      </c>
      <c r="B7" s="10"/>
      <c r="C7" s="11" t="s">
        <v>11</v>
      </c>
      <c r="D7" s="8" t="s">
        <v>48</v>
      </c>
      <c r="E7" s="8">
        <v>57</v>
      </c>
      <c r="F7" s="8">
        <v>86.4</v>
      </c>
      <c r="G7" s="8">
        <f>(E7+F7)/2</f>
        <v>71.7</v>
      </c>
      <c r="H7" s="8">
        <v>1</v>
      </c>
      <c r="I7" s="9" t="s">
        <v>152</v>
      </c>
    </row>
    <row r="8" spans="1:9" ht="25.2" customHeight="1" x14ac:dyDescent="0.25">
      <c r="A8" s="7">
        <v>5</v>
      </c>
      <c r="B8" s="10"/>
      <c r="C8" s="11"/>
      <c r="D8" s="8" t="s">
        <v>49</v>
      </c>
      <c r="E8" s="8">
        <v>60.5</v>
      </c>
      <c r="F8" s="8">
        <v>0</v>
      </c>
      <c r="G8" s="8">
        <f>(E8+F8)/2</f>
        <v>30.25</v>
      </c>
      <c r="H8" s="8" t="s">
        <v>151</v>
      </c>
      <c r="I8" s="8"/>
    </row>
    <row r="9" spans="1:9" s="1" customFormat="1" ht="25.2" customHeight="1" x14ac:dyDescent="0.25">
      <c r="A9" s="7">
        <v>6</v>
      </c>
      <c r="B9" s="10" t="s">
        <v>12</v>
      </c>
      <c r="C9" s="11" t="s">
        <v>13</v>
      </c>
      <c r="D9" s="8" t="s">
        <v>52</v>
      </c>
      <c r="E9" s="8">
        <v>80.5</v>
      </c>
      <c r="F9" s="8">
        <v>88.8</v>
      </c>
      <c r="G9" s="8">
        <f t="shared" si="0"/>
        <v>84.65</v>
      </c>
      <c r="H9" s="8">
        <v>1</v>
      </c>
      <c r="I9" s="9" t="s">
        <v>152</v>
      </c>
    </row>
    <row r="10" spans="1:9" s="1" customFormat="1" ht="25.2" customHeight="1" x14ac:dyDescent="0.25">
      <c r="A10" s="7">
        <v>7</v>
      </c>
      <c r="B10" s="10"/>
      <c r="C10" s="11"/>
      <c r="D10" s="8" t="s">
        <v>50</v>
      </c>
      <c r="E10" s="8">
        <v>85</v>
      </c>
      <c r="F10" s="8">
        <v>77.2</v>
      </c>
      <c r="G10" s="8">
        <f t="shared" si="0"/>
        <v>81.099999999999994</v>
      </c>
      <c r="H10" s="8">
        <v>2</v>
      </c>
      <c r="I10" s="9"/>
    </row>
    <row r="11" spans="1:9" s="1" customFormat="1" ht="25.2" customHeight="1" x14ac:dyDescent="0.25">
      <c r="A11" s="7">
        <v>8</v>
      </c>
      <c r="B11" s="10"/>
      <c r="C11" s="11"/>
      <c r="D11" s="8" t="s">
        <v>51</v>
      </c>
      <c r="E11" s="8">
        <v>82.5</v>
      </c>
      <c r="F11" s="8">
        <v>75.2</v>
      </c>
      <c r="G11" s="8">
        <f t="shared" si="0"/>
        <v>78.849999999999994</v>
      </c>
      <c r="H11" s="8">
        <v>3</v>
      </c>
      <c r="I11" s="9"/>
    </row>
    <row r="12" spans="1:9" ht="25.2" customHeight="1" x14ac:dyDescent="0.25">
      <c r="A12" s="7">
        <v>9</v>
      </c>
      <c r="B12" s="10"/>
      <c r="C12" s="11" t="s">
        <v>14</v>
      </c>
      <c r="D12" s="8" t="s">
        <v>54</v>
      </c>
      <c r="E12" s="8">
        <v>81</v>
      </c>
      <c r="F12" s="8">
        <v>71.400000000000006</v>
      </c>
      <c r="G12" s="8">
        <f t="shared" si="0"/>
        <v>76.2</v>
      </c>
      <c r="H12" s="8">
        <v>1</v>
      </c>
      <c r="I12" s="9" t="s">
        <v>152</v>
      </c>
    </row>
    <row r="13" spans="1:9" ht="25.2" customHeight="1" x14ac:dyDescent="0.25">
      <c r="A13" s="7">
        <v>10</v>
      </c>
      <c r="B13" s="10"/>
      <c r="C13" s="11"/>
      <c r="D13" s="8" t="s">
        <v>53</v>
      </c>
      <c r="E13" s="8">
        <v>63</v>
      </c>
      <c r="F13" s="8">
        <v>85.7</v>
      </c>
      <c r="G13" s="8">
        <f t="shared" si="0"/>
        <v>74.349999999999994</v>
      </c>
      <c r="H13" s="8">
        <v>2</v>
      </c>
      <c r="I13" s="8"/>
    </row>
    <row r="14" spans="1:9" ht="25.2" customHeight="1" x14ac:dyDescent="0.25">
      <c r="A14" s="7">
        <v>11</v>
      </c>
      <c r="B14" s="10"/>
      <c r="C14" s="11" t="s">
        <v>15</v>
      </c>
      <c r="D14" s="8" t="s">
        <v>56</v>
      </c>
      <c r="E14" s="8">
        <v>66.5</v>
      </c>
      <c r="F14" s="8">
        <v>0</v>
      </c>
      <c r="G14" s="8">
        <f t="shared" si="0"/>
        <v>33.25</v>
      </c>
      <c r="H14" s="8" t="s">
        <v>148</v>
      </c>
      <c r="I14" s="8"/>
    </row>
    <row r="15" spans="1:9" ht="25.2" customHeight="1" x14ac:dyDescent="0.25">
      <c r="A15" s="7">
        <v>12</v>
      </c>
      <c r="B15" s="10"/>
      <c r="C15" s="11"/>
      <c r="D15" s="8" t="s">
        <v>55</v>
      </c>
      <c r="E15" s="8">
        <v>61</v>
      </c>
      <c r="F15" s="8">
        <v>0</v>
      </c>
      <c r="G15" s="8">
        <f t="shared" si="0"/>
        <v>30.5</v>
      </c>
      <c r="H15" s="8" t="s">
        <v>148</v>
      </c>
      <c r="I15" s="8"/>
    </row>
    <row r="16" spans="1:9" s="1" customFormat="1" ht="25.2" customHeight="1" x14ac:dyDescent="0.25">
      <c r="A16" s="7">
        <v>13</v>
      </c>
      <c r="B16" s="10"/>
      <c r="C16" s="11" t="s">
        <v>10</v>
      </c>
      <c r="D16" s="8" t="s">
        <v>58</v>
      </c>
      <c r="E16" s="8">
        <v>81.5</v>
      </c>
      <c r="F16" s="8">
        <v>79.2</v>
      </c>
      <c r="G16" s="8">
        <f t="shared" si="0"/>
        <v>80.349999999999994</v>
      </c>
      <c r="H16" s="8">
        <v>1</v>
      </c>
      <c r="I16" s="9" t="s">
        <v>152</v>
      </c>
    </row>
    <row r="17" spans="1:9" s="1" customFormat="1" ht="25.2" customHeight="1" x14ac:dyDescent="0.25">
      <c r="A17" s="7">
        <v>14</v>
      </c>
      <c r="B17" s="10"/>
      <c r="C17" s="11"/>
      <c r="D17" s="8" t="s">
        <v>59</v>
      </c>
      <c r="E17" s="8">
        <v>81</v>
      </c>
      <c r="F17" s="8">
        <v>69</v>
      </c>
      <c r="G17" s="8">
        <f t="shared" si="0"/>
        <v>75</v>
      </c>
      <c r="H17" s="8">
        <v>2</v>
      </c>
      <c r="I17" s="9"/>
    </row>
    <row r="18" spans="1:9" s="1" customFormat="1" ht="25.2" customHeight="1" x14ac:dyDescent="0.25">
      <c r="A18" s="7">
        <v>15</v>
      </c>
      <c r="B18" s="10"/>
      <c r="C18" s="11"/>
      <c r="D18" s="8" t="s">
        <v>57</v>
      </c>
      <c r="E18" s="8">
        <v>81.5</v>
      </c>
      <c r="F18" s="8">
        <v>67.400000000000006</v>
      </c>
      <c r="G18" s="8">
        <f t="shared" si="0"/>
        <v>74.45</v>
      </c>
      <c r="H18" s="8">
        <v>3</v>
      </c>
      <c r="I18" s="9"/>
    </row>
    <row r="19" spans="1:9" ht="25.2" customHeight="1" x14ac:dyDescent="0.25">
      <c r="A19" s="7">
        <v>16</v>
      </c>
      <c r="B19" s="10"/>
      <c r="C19" s="11" t="s">
        <v>16</v>
      </c>
      <c r="D19" s="8" t="s">
        <v>62</v>
      </c>
      <c r="E19" s="8">
        <v>60.5</v>
      </c>
      <c r="F19" s="8">
        <v>81.8</v>
      </c>
      <c r="G19" s="8">
        <f t="shared" si="0"/>
        <v>71.150000000000006</v>
      </c>
      <c r="H19" s="8">
        <v>1</v>
      </c>
      <c r="I19" s="9" t="s">
        <v>152</v>
      </c>
    </row>
    <row r="20" spans="1:9" ht="25.2" customHeight="1" x14ac:dyDescent="0.25">
      <c r="A20" s="7">
        <v>17</v>
      </c>
      <c r="B20" s="10"/>
      <c r="C20" s="11"/>
      <c r="D20" s="8" t="s">
        <v>61</v>
      </c>
      <c r="E20" s="8">
        <v>55.5</v>
      </c>
      <c r="F20" s="8">
        <v>84.3</v>
      </c>
      <c r="G20" s="8">
        <f t="shared" si="0"/>
        <v>69.900000000000006</v>
      </c>
      <c r="H20" s="8">
        <v>2</v>
      </c>
      <c r="I20" s="8"/>
    </row>
    <row r="21" spans="1:9" ht="25.2" customHeight="1" x14ac:dyDescent="0.25">
      <c r="A21" s="7">
        <v>18</v>
      </c>
      <c r="B21" s="10"/>
      <c r="C21" s="11"/>
      <c r="D21" s="8" t="s">
        <v>60</v>
      </c>
      <c r="E21" s="8">
        <v>63.5</v>
      </c>
      <c r="F21" s="8">
        <v>46</v>
      </c>
      <c r="G21" s="8">
        <f t="shared" si="0"/>
        <v>54.75</v>
      </c>
      <c r="H21" s="8">
        <v>3</v>
      </c>
      <c r="I21" s="8"/>
    </row>
    <row r="22" spans="1:9" ht="25.2" customHeight="1" x14ac:dyDescent="0.25">
      <c r="A22" s="7">
        <v>19</v>
      </c>
      <c r="B22" s="10" t="s">
        <v>17</v>
      </c>
      <c r="C22" s="11" t="s">
        <v>18</v>
      </c>
      <c r="D22" s="8" t="s">
        <v>63</v>
      </c>
      <c r="E22" s="8">
        <v>88.5</v>
      </c>
      <c r="F22" s="8">
        <v>86</v>
      </c>
      <c r="G22" s="8">
        <f t="shared" ref="G22:G67" si="1">(E22+F22)/2</f>
        <v>87.25</v>
      </c>
      <c r="H22" s="8">
        <v>1</v>
      </c>
      <c r="I22" s="9" t="s">
        <v>152</v>
      </c>
    </row>
    <row r="23" spans="1:9" ht="25.2" customHeight="1" x14ac:dyDescent="0.25">
      <c r="A23" s="7">
        <v>20</v>
      </c>
      <c r="B23" s="10"/>
      <c r="C23" s="11"/>
      <c r="D23" s="8" t="s">
        <v>64</v>
      </c>
      <c r="E23" s="8">
        <v>82.5</v>
      </c>
      <c r="F23" s="8">
        <v>73.400000000000006</v>
      </c>
      <c r="G23" s="8">
        <f t="shared" si="1"/>
        <v>77.95</v>
      </c>
      <c r="H23" s="8">
        <v>2</v>
      </c>
      <c r="I23" s="8"/>
    </row>
    <row r="24" spans="1:9" ht="25.2" customHeight="1" x14ac:dyDescent="0.25">
      <c r="A24" s="7">
        <v>21</v>
      </c>
      <c r="B24" s="10"/>
      <c r="C24" s="11"/>
      <c r="D24" s="8" t="s">
        <v>65</v>
      </c>
      <c r="E24" s="8">
        <v>82</v>
      </c>
      <c r="F24" s="8">
        <v>0</v>
      </c>
      <c r="G24" s="8">
        <f t="shared" si="1"/>
        <v>41</v>
      </c>
      <c r="H24" s="8" t="s">
        <v>149</v>
      </c>
      <c r="I24" s="8"/>
    </row>
    <row r="25" spans="1:9" ht="25.2" customHeight="1" x14ac:dyDescent="0.25">
      <c r="A25" s="7">
        <v>22</v>
      </c>
      <c r="B25" s="10"/>
      <c r="C25" s="11" t="s">
        <v>19</v>
      </c>
      <c r="D25" s="8" t="s">
        <v>67</v>
      </c>
      <c r="E25" s="8">
        <v>68.5</v>
      </c>
      <c r="F25" s="8">
        <v>81.2</v>
      </c>
      <c r="G25" s="8">
        <f t="shared" ref="G25:G33" si="2">(E25+F25)/2</f>
        <v>74.849999999999994</v>
      </c>
      <c r="H25" s="8">
        <v>1</v>
      </c>
      <c r="I25" s="9" t="s">
        <v>152</v>
      </c>
    </row>
    <row r="26" spans="1:9" ht="25.2" customHeight="1" x14ac:dyDescent="0.25">
      <c r="A26" s="7">
        <v>23</v>
      </c>
      <c r="B26" s="10"/>
      <c r="C26" s="11"/>
      <c r="D26" s="8" t="s">
        <v>68</v>
      </c>
      <c r="E26" s="8">
        <v>66</v>
      </c>
      <c r="F26" s="8">
        <v>78</v>
      </c>
      <c r="G26" s="8">
        <f t="shared" si="2"/>
        <v>72</v>
      </c>
      <c r="H26" s="8">
        <v>2</v>
      </c>
      <c r="I26" s="8"/>
    </row>
    <row r="27" spans="1:9" ht="25.2" customHeight="1" x14ac:dyDescent="0.25">
      <c r="A27" s="7">
        <v>24</v>
      </c>
      <c r="B27" s="10"/>
      <c r="C27" s="11"/>
      <c r="D27" s="8" t="s">
        <v>66</v>
      </c>
      <c r="E27" s="8">
        <v>57</v>
      </c>
      <c r="F27" s="8">
        <v>77.599999999999994</v>
      </c>
      <c r="G27" s="8">
        <f t="shared" si="2"/>
        <v>67.3</v>
      </c>
      <c r="H27" s="8">
        <v>3</v>
      </c>
      <c r="I27" s="8"/>
    </row>
    <row r="28" spans="1:9" ht="25.2" customHeight="1" x14ac:dyDescent="0.25">
      <c r="A28" s="7">
        <v>25</v>
      </c>
      <c r="B28" s="10"/>
      <c r="C28" s="11" t="s">
        <v>20</v>
      </c>
      <c r="D28" s="8" t="s">
        <v>70</v>
      </c>
      <c r="E28" s="8">
        <v>74.5</v>
      </c>
      <c r="F28" s="8">
        <v>81.2</v>
      </c>
      <c r="G28" s="8">
        <f t="shared" si="2"/>
        <v>77.849999999999994</v>
      </c>
      <c r="H28" s="8">
        <v>1</v>
      </c>
      <c r="I28" s="9" t="s">
        <v>152</v>
      </c>
    </row>
    <row r="29" spans="1:9" ht="25.2" customHeight="1" x14ac:dyDescent="0.25">
      <c r="A29" s="7">
        <v>26</v>
      </c>
      <c r="B29" s="10"/>
      <c r="C29" s="11"/>
      <c r="D29" s="8" t="s">
        <v>69</v>
      </c>
      <c r="E29" s="8">
        <v>70</v>
      </c>
      <c r="F29" s="8">
        <v>81.599999999999994</v>
      </c>
      <c r="G29" s="8">
        <f t="shared" si="2"/>
        <v>75.8</v>
      </c>
      <c r="H29" s="8">
        <v>2</v>
      </c>
      <c r="I29" s="8"/>
    </row>
    <row r="30" spans="1:9" ht="25.2" customHeight="1" x14ac:dyDescent="0.25">
      <c r="A30" s="7">
        <v>27</v>
      </c>
      <c r="B30" s="10"/>
      <c r="C30" s="11"/>
      <c r="D30" s="8" t="s">
        <v>71</v>
      </c>
      <c r="E30" s="8">
        <v>73</v>
      </c>
      <c r="F30" s="8">
        <v>68.400000000000006</v>
      </c>
      <c r="G30" s="8">
        <f t="shared" si="2"/>
        <v>70.7</v>
      </c>
      <c r="H30" s="8">
        <v>3</v>
      </c>
      <c r="I30" s="8"/>
    </row>
    <row r="31" spans="1:9" ht="25.2" customHeight="1" x14ac:dyDescent="0.25">
      <c r="A31" s="7">
        <v>28</v>
      </c>
      <c r="B31" s="10"/>
      <c r="C31" s="11" t="s">
        <v>15</v>
      </c>
      <c r="D31" s="8" t="s">
        <v>74</v>
      </c>
      <c r="E31" s="8">
        <v>75</v>
      </c>
      <c r="F31" s="8">
        <v>77</v>
      </c>
      <c r="G31" s="8">
        <f t="shared" si="2"/>
        <v>76</v>
      </c>
      <c r="H31" s="8">
        <v>1</v>
      </c>
      <c r="I31" s="9" t="s">
        <v>152</v>
      </c>
    </row>
    <row r="32" spans="1:9" ht="25.2" customHeight="1" x14ac:dyDescent="0.25">
      <c r="A32" s="7">
        <v>29</v>
      </c>
      <c r="B32" s="10"/>
      <c r="C32" s="11"/>
      <c r="D32" s="8" t="s">
        <v>73</v>
      </c>
      <c r="E32" s="8">
        <v>70.5</v>
      </c>
      <c r="F32" s="8">
        <v>78.400000000000006</v>
      </c>
      <c r="G32" s="8">
        <f t="shared" si="2"/>
        <v>74.45</v>
      </c>
      <c r="H32" s="8">
        <v>2</v>
      </c>
      <c r="I32" s="8"/>
    </row>
    <row r="33" spans="1:10" ht="25.2" customHeight="1" x14ac:dyDescent="0.25">
      <c r="A33" s="7">
        <v>30</v>
      </c>
      <c r="B33" s="10"/>
      <c r="C33" s="11"/>
      <c r="D33" s="8" t="s">
        <v>72</v>
      </c>
      <c r="E33" s="8">
        <v>68.5</v>
      </c>
      <c r="F33" s="8">
        <v>73.599999999999994</v>
      </c>
      <c r="G33" s="8">
        <f t="shared" si="2"/>
        <v>71.05</v>
      </c>
      <c r="H33" s="8">
        <v>3</v>
      </c>
      <c r="I33" s="8"/>
    </row>
    <row r="34" spans="1:10" ht="25.2" customHeight="1" x14ac:dyDescent="0.25">
      <c r="A34" s="7">
        <v>31</v>
      </c>
      <c r="B34" s="10"/>
      <c r="C34" s="11" t="s">
        <v>21</v>
      </c>
      <c r="D34" s="8" t="s">
        <v>75</v>
      </c>
      <c r="E34" s="8">
        <v>73.5</v>
      </c>
      <c r="F34" s="8">
        <v>91.6</v>
      </c>
      <c r="G34" s="8">
        <f t="shared" si="1"/>
        <v>82.55</v>
      </c>
      <c r="H34" s="8">
        <v>1</v>
      </c>
      <c r="I34" s="9" t="s">
        <v>152</v>
      </c>
    </row>
    <row r="35" spans="1:10" s="2" customFormat="1" ht="25.2" customHeight="1" x14ac:dyDescent="0.25">
      <c r="A35" s="7">
        <v>32</v>
      </c>
      <c r="B35" s="10"/>
      <c r="C35" s="11"/>
      <c r="D35" s="8" t="s">
        <v>79</v>
      </c>
      <c r="E35" s="8">
        <v>74</v>
      </c>
      <c r="F35" s="8">
        <v>90.2</v>
      </c>
      <c r="G35" s="8">
        <f t="shared" ref="G35:G45" si="3">(E35+F35)/2</f>
        <v>82.1</v>
      </c>
      <c r="H35" s="8">
        <v>2</v>
      </c>
      <c r="I35" s="9" t="s">
        <v>152</v>
      </c>
    </row>
    <row r="36" spans="1:10" ht="25.2" customHeight="1" x14ac:dyDescent="0.25">
      <c r="A36" s="7">
        <v>33</v>
      </c>
      <c r="B36" s="10"/>
      <c r="C36" s="11"/>
      <c r="D36" s="8" t="s">
        <v>80</v>
      </c>
      <c r="E36" s="8">
        <v>79.5</v>
      </c>
      <c r="F36" s="8">
        <v>77.2</v>
      </c>
      <c r="G36" s="8">
        <f t="shared" si="3"/>
        <v>78.349999999999994</v>
      </c>
      <c r="H36" s="8">
        <v>3</v>
      </c>
      <c r="I36" s="8"/>
    </row>
    <row r="37" spans="1:10" ht="25.2" customHeight="1" x14ac:dyDescent="0.25">
      <c r="A37" s="7">
        <v>34</v>
      </c>
      <c r="B37" s="10"/>
      <c r="C37" s="11"/>
      <c r="D37" s="8" t="s">
        <v>77</v>
      </c>
      <c r="E37" s="8">
        <v>71</v>
      </c>
      <c r="F37" s="8">
        <v>82.8</v>
      </c>
      <c r="G37" s="8">
        <f t="shared" si="3"/>
        <v>76.900000000000006</v>
      </c>
      <c r="H37" s="8">
        <v>4</v>
      </c>
      <c r="I37" s="8"/>
    </row>
    <row r="38" spans="1:10" ht="25.2" customHeight="1" x14ac:dyDescent="0.25">
      <c r="A38" s="7">
        <v>35</v>
      </c>
      <c r="B38" s="10"/>
      <c r="C38" s="11"/>
      <c r="D38" s="8" t="s">
        <v>78</v>
      </c>
      <c r="E38" s="8">
        <v>73</v>
      </c>
      <c r="F38" s="8">
        <v>80.400000000000006</v>
      </c>
      <c r="G38" s="8">
        <f t="shared" si="3"/>
        <v>76.7</v>
      </c>
      <c r="H38" s="8">
        <v>5</v>
      </c>
      <c r="I38" s="8"/>
    </row>
    <row r="39" spans="1:10" s="1" customFormat="1" ht="25.2" customHeight="1" x14ac:dyDescent="0.25">
      <c r="A39" s="7">
        <v>36</v>
      </c>
      <c r="B39" s="10"/>
      <c r="C39" s="11"/>
      <c r="D39" s="8" t="s">
        <v>76</v>
      </c>
      <c r="E39" s="8">
        <v>75</v>
      </c>
      <c r="F39" s="8">
        <v>0</v>
      </c>
      <c r="G39" s="8">
        <f t="shared" si="3"/>
        <v>37.5</v>
      </c>
      <c r="H39" s="8" t="s">
        <v>154</v>
      </c>
      <c r="I39" s="9"/>
      <c r="J39" s="5"/>
    </row>
    <row r="40" spans="1:10" s="1" customFormat="1" ht="25.2" customHeight="1" x14ac:dyDescent="0.25">
      <c r="A40" s="7">
        <v>37</v>
      </c>
      <c r="B40" s="10" t="s">
        <v>22</v>
      </c>
      <c r="C40" s="11" t="s">
        <v>23</v>
      </c>
      <c r="D40" s="8" t="s">
        <v>83</v>
      </c>
      <c r="E40" s="8">
        <v>81</v>
      </c>
      <c r="F40" s="8">
        <v>78.3</v>
      </c>
      <c r="G40" s="8">
        <f t="shared" si="3"/>
        <v>79.650000000000006</v>
      </c>
      <c r="H40" s="8">
        <v>1</v>
      </c>
      <c r="I40" s="9" t="s">
        <v>152</v>
      </c>
    </row>
    <row r="41" spans="1:10" s="1" customFormat="1" ht="25.2" customHeight="1" x14ac:dyDescent="0.25">
      <c r="A41" s="7">
        <v>38</v>
      </c>
      <c r="B41" s="10"/>
      <c r="C41" s="11"/>
      <c r="D41" s="8" t="s">
        <v>81</v>
      </c>
      <c r="E41" s="8">
        <v>77.5</v>
      </c>
      <c r="F41" s="8">
        <v>75.599999999999994</v>
      </c>
      <c r="G41" s="8">
        <f t="shared" si="3"/>
        <v>76.55</v>
      </c>
      <c r="H41" s="8">
        <v>2</v>
      </c>
      <c r="I41" s="9"/>
    </row>
    <row r="42" spans="1:10" s="1" customFormat="1" ht="25.2" customHeight="1" x14ac:dyDescent="0.25">
      <c r="A42" s="7">
        <v>39</v>
      </c>
      <c r="B42" s="10"/>
      <c r="C42" s="11"/>
      <c r="D42" s="8" t="s">
        <v>82</v>
      </c>
      <c r="E42" s="8">
        <v>80</v>
      </c>
      <c r="F42" s="8">
        <v>71.5</v>
      </c>
      <c r="G42" s="8">
        <f t="shared" si="3"/>
        <v>75.75</v>
      </c>
      <c r="H42" s="8">
        <v>3</v>
      </c>
      <c r="I42" s="9"/>
    </row>
    <row r="43" spans="1:10" s="1" customFormat="1" ht="25.2" customHeight="1" x14ac:dyDescent="0.25">
      <c r="A43" s="7">
        <v>40</v>
      </c>
      <c r="B43" s="10"/>
      <c r="C43" s="11" t="s">
        <v>24</v>
      </c>
      <c r="D43" s="8" t="s">
        <v>85</v>
      </c>
      <c r="E43" s="8">
        <v>76.5</v>
      </c>
      <c r="F43" s="8">
        <v>84.8</v>
      </c>
      <c r="G43" s="8">
        <f t="shared" si="3"/>
        <v>80.650000000000006</v>
      </c>
      <c r="H43" s="8">
        <v>1</v>
      </c>
      <c r="I43" s="9" t="s">
        <v>152</v>
      </c>
    </row>
    <row r="44" spans="1:10" s="1" customFormat="1" ht="25.2" customHeight="1" x14ac:dyDescent="0.25">
      <c r="A44" s="7">
        <v>41</v>
      </c>
      <c r="B44" s="10"/>
      <c r="C44" s="11"/>
      <c r="D44" s="8" t="s">
        <v>86</v>
      </c>
      <c r="E44" s="8">
        <v>72</v>
      </c>
      <c r="F44" s="8">
        <v>76.400000000000006</v>
      </c>
      <c r="G44" s="8">
        <f t="shared" si="3"/>
        <v>74.2</v>
      </c>
      <c r="H44" s="8">
        <v>2</v>
      </c>
      <c r="I44" s="9"/>
    </row>
    <row r="45" spans="1:10" s="1" customFormat="1" ht="25.2" customHeight="1" x14ac:dyDescent="0.25">
      <c r="A45" s="7">
        <v>42</v>
      </c>
      <c r="B45" s="10"/>
      <c r="C45" s="11"/>
      <c r="D45" s="8" t="s">
        <v>84</v>
      </c>
      <c r="E45" s="8">
        <v>71</v>
      </c>
      <c r="F45" s="8">
        <v>71.8</v>
      </c>
      <c r="G45" s="8">
        <f t="shared" si="3"/>
        <v>71.400000000000006</v>
      </c>
      <c r="H45" s="8">
        <v>3</v>
      </c>
      <c r="I45" s="9"/>
    </row>
    <row r="46" spans="1:10" s="1" customFormat="1" ht="25.2" customHeight="1" x14ac:dyDescent="0.25">
      <c r="A46" s="7">
        <v>43</v>
      </c>
      <c r="B46" s="10" t="s">
        <v>25</v>
      </c>
      <c r="C46" s="11" t="s">
        <v>26</v>
      </c>
      <c r="D46" s="8" t="s">
        <v>87</v>
      </c>
      <c r="E46" s="8">
        <v>82.5</v>
      </c>
      <c r="F46" s="8">
        <v>83.8</v>
      </c>
      <c r="G46" s="8">
        <f t="shared" si="1"/>
        <v>83.15</v>
      </c>
      <c r="H46" s="8">
        <v>1</v>
      </c>
      <c r="I46" s="9" t="s">
        <v>152</v>
      </c>
    </row>
    <row r="47" spans="1:10" s="1" customFormat="1" ht="25.2" customHeight="1" x14ac:dyDescent="0.25">
      <c r="A47" s="7">
        <v>44</v>
      </c>
      <c r="B47" s="10"/>
      <c r="C47" s="11"/>
      <c r="D47" s="8" t="s">
        <v>88</v>
      </c>
      <c r="E47" s="8">
        <v>82</v>
      </c>
      <c r="F47" s="8">
        <v>81.599999999999994</v>
      </c>
      <c r="G47" s="8">
        <f t="shared" si="1"/>
        <v>81.8</v>
      </c>
      <c r="H47" s="8">
        <v>2</v>
      </c>
      <c r="I47" s="9"/>
    </row>
    <row r="48" spans="1:10" s="1" customFormat="1" ht="25.2" customHeight="1" x14ac:dyDescent="0.25">
      <c r="A48" s="7">
        <v>45</v>
      </c>
      <c r="B48" s="10"/>
      <c r="C48" s="11"/>
      <c r="D48" s="8" t="s">
        <v>89</v>
      </c>
      <c r="E48" s="8">
        <v>82</v>
      </c>
      <c r="F48" s="8">
        <v>74.3</v>
      </c>
      <c r="G48" s="8">
        <f t="shared" si="1"/>
        <v>78.150000000000006</v>
      </c>
      <c r="H48" s="8">
        <v>3</v>
      </c>
      <c r="I48" s="9"/>
    </row>
    <row r="49" spans="1:9" s="1" customFormat="1" ht="25.2" customHeight="1" x14ac:dyDescent="0.25">
      <c r="A49" s="7">
        <v>46</v>
      </c>
      <c r="B49" s="10" t="s">
        <v>27</v>
      </c>
      <c r="C49" s="11" t="s">
        <v>28</v>
      </c>
      <c r="D49" s="8" t="s">
        <v>91</v>
      </c>
      <c r="E49" s="8">
        <v>84</v>
      </c>
      <c r="F49" s="8">
        <v>87.6</v>
      </c>
      <c r="G49" s="8">
        <f t="shared" ref="G49:G54" si="4">(E49+F49)/2</f>
        <v>85.8</v>
      </c>
      <c r="H49" s="8">
        <v>1</v>
      </c>
      <c r="I49" s="9" t="s">
        <v>152</v>
      </c>
    </row>
    <row r="50" spans="1:9" s="1" customFormat="1" ht="25.2" customHeight="1" x14ac:dyDescent="0.25">
      <c r="A50" s="7">
        <v>47</v>
      </c>
      <c r="B50" s="10"/>
      <c r="C50" s="11"/>
      <c r="D50" s="8" t="s">
        <v>90</v>
      </c>
      <c r="E50" s="8">
        <v>78.5</v>
      </c>
      <c r="F50" s="8">
        <v>79.8</v>
      </c>
      <c r="G50" s="8">
        <f t="shared" si="4"/>
        <v>79.150000000000006</v>
      </c>
      <c r="H50" s="8">
        <v>2</v>
      </c>
      <c r="I50" s="9"/>
    </row>
    <row r="51" spans="1:9" s="1" customFormat="1" ht="25.2" customHeight="1" x14ac:dyDescent="0.25">
      <c r="A51" s="7">
        <v>48</v>
      </c>
      <c r="B51" s="10"/>
      <c r="C51" s="11"/>
      <c r="D51" s="8" t="s">
        <v>92</v>
      </c>
      <c r="E51" s="8">
        <v>79</v>
      </c>
      <c r="F51" s="8">
        <v>78.400000000000006</v>
      </c>
      <c r="G51" s="8">
        <f t="shared" si="4"/>
        <v>78.7</v>
      </c>
      <c r="H51" s="8">
        <v>3</v>
      </c>
      <c r="I51" s="9"/>
    </row>
    <row r="52" spans="1:9" s="1" customFormat="1" ht="25.2" customHeight="1" x14ac:dyDescent="0.25">
      <c r="A52" s="7">
        <v>49</v>
      </c>
      <c r="B52" s="10"/>
      <c r="C52" s="11" t="s">
        <v>20</v>
      </c>
      <c r="D52" s="8" t="s">
        <v>93</v>
      </c>
      <c r="E52" s="8">
        <v>76</v>
      </c>
      <c r="F52" s="8">
        <v>80.400000000000006</v>
      </c>
      <c r="G52" s="8">
        <f t="shared" si="4"/>
        <v>78.2</v>
      </c>
      <c r="H52" s="8">
        <v>1</v>
      </c>
      <c r="I52" s="9" t="s">
        <v>152</v>
      </c>
    </row>
    <row r="53" spans="1:9" s="1" customFormat="1" ht="25.2" customHeight="1" x14ac:dyDescent="0.25">
      <c r="A53" s="7">
        <v>50</v>
      </c>
      <c r="B53" s="10"/>
      <c r="C53" s="11"/>
      <c r="D53" s="8" t="s">
        <v>95</v>
      </c>
      <c r="E53" s="8">
        <v>72.5</v>
      </c>
      <c r="F53" s="8">
        <v>81</v>
      </c>
      <c r="G53" s="8">
        <f t="shared" si="4"/>
        <v>76.75</v>
      </c>
      <c r="H53" s="8">
        <v>2</v>
      </c>
      <c r="I53" s="9"/>
    </row>
    <row r="54" spans="1:9" s="1" customFormat="1" ht="25.2" customHeight="1" x14ac:dyDescent="0.25">
      <c r="A54" s="7">
        <v>51</v>
      </c>
      <c r="B54" s="10"/>
      <c r="C54" s="11"/>
      <c r="D54" s="8" t="s">
        <v>94</v>
      </c>
      <c r="E54" s="8">
        <v>72</v>
      </c>
      <c r="F54" s="8">
        <v>79.8</v>
      </c>
      <c r="G54" s="8">
        <f t="shared" si="4"/>
        <v>75.900000000000006</v>
      </c>
      <c r="H54" s="8">
        <v>3</v>
      </c>
      <c r="I54" s="9"/>
    </row>
    <row r="55" spans="1:9" s="1" customFormat="1" ht="25.2" customHeight="1" x14ac:dyDescent="0.25">
      <c r="A55" s="7">
        <v>52</v>
      </c>
      <c r="B55" s="10" t="s">
        <v>29</v>
      </c>
      <c r="C55" s="8" t="s">
        <v>30</v>
      </c>
      <c r="D55" s="8" t="s">
        <v>96</v>
      </c>
      <c r="E55" s="8">
        <v>72.5</v>
      </c>
      <c r="F55" s="8">
        <v>78.5</v>
      </c>
      <c r="G55" s="8">
        <f t="shared" si="1"/>
        <v>75.5</v>
      </c>
      <c r="H55" s="8">
        <v>1</v>
      </c>
      <c r="I55" s="9" t="s">
        <v>152</v>
      </c>
    </row>
    <row r="56" spans="1:9" s="1" customFormat="1" ht="25.2" customHeight="1" x14ac:dyDescent="0.25">
      <c r="A56" s="7">
        <v>53</v>
      </c>
      <c r="B56" s="10"/>
      <c r="C56" s="8" t="s">
        <v>31</v>
      </c>
      <c r="D56" s="8" t="s">
        <v>97</v>
      </c>
      <c r="E56" s="8">
        <v>60.5</v>
      </c>
      <c r="F56" s="8">
        <v>86.5</v>
      </c>
      <c r="G56" s="8">
        <f t="shared" si="1"/>
        <v>73.5</v>
      </c>
      <c r="H56" s="8">
        <v>1</v>
      </c>
      <c r="I56" s="9" t="s">
        <v>152</v>
      </c>
    </row>
    <row r="57" spans="1:9" ht="25.2" customHeight="1" x14ac:dyDescent="0.25">
      <c r="A57" s="7">
        <v>54</v>
      </c>
      <c r="B57" s="10"/>
      <c r="C57" s="11" t="s">
        <v>32</v>
      </c>
      <c r="D57" s="8" t="s">
        <v>99</v>
      </c>
      <c r="E57" s="8">
        <v>56.5</v>
      </c>
      <c r="F57" s="8">
        <v>78.3</v>
      </c>
      <c r="G57" s="8">
        <f>(E57+F57)/2</f>
        <v>67.400000000000006</v>
      </c>
      <c r="H57" s="8">
        <v>1</v>
      </c>
      <c r="I57" s="9" t="s">
        <v>152</v>
      </c>
    </row>
    <row r="58" spans="1:9" ht="25.2" customHeight="1" x14ac:dyDescent="0.25">
      <c r="A58" s="7">
        <v>55</v>
      </c>
      <c r="B58" s="10"/>
      <c r="C58" s="11"/>
      <c r="D58" s="8" t="s">
        <v>98</v>
      </c>
      <c r="E58" s="8">
        <v>53.5</v>
      </c>
      <c r="F58" s="8">
        <v>76.7</v>
      </c>
      <c r="G58" s="8">
        <f>(E58+F58)/2</f>
        <v>65.099999999999994</v>
      </c>
      <c r="H58" s="8">
        <v>2</v>
      </c>
      <c r="I58" s="8"/>
    </row>
    <row r="59" spans="1:9" ht="25.2" customHeight="1" x14ac:dyDescent="0.25">
      <c r="A59" s="7">
        <v>56</v>
      </c>
      <c r="B59" s="10"/>
      <c r="C59" s="8" t="s">
        <v>33</v>
      </c>
      <c r="D59" s="8" t="s">
        <v>100</v>
      </c>
      <c r="E59" s="8">
        <v>75</v>
      </c>
      <c r="F59" s="8">
        <v>85.4</v>
      </c>
      <c r="G59" s="8">
        <f t="shared" si="1"/>
        <v>80.2</v>
      </c>
      <c r="H59" s="8">
        <v>1</v>
      </c>
      <c r="I59" s="9" t="s">
        <v>152</v>
      </c>
    </row>
    <row r="60" spans="1:9" ht="25.2" customHeight="1" x14ac:dyDescent="0.25">
      <c r="A60" s="7">
        <v>57</v>
      </c>
      <c r="B60" s="10"/>
      <c r="C60" s="11" t="s">
        <v>34</v>
      </c>
      <c r="D60" s="8" t="s">
        <v>103</v>
      </c>
      <c r="E60" s="8">
        <v>77.5</v>
      </c>
      <c r="F60" s="8">
        <v>83.3</v>
      </c>
      <c r="G60" s="8">
        <f t="shared" ref="G60:G65" si="5">(E60+F60)/2</f>
        <v>80.400000000000006</v>
      </c>
      <c r="H60" s="8">
        <v>1</v>
      </c>
      <c r="I60" s="9" t="s">
        <v>152</v>
      </c>
    </row>
    <row r="61" spans="1:9" ht="25.2" customHeight="1" x14ac:dyDescent="0.25">
      <c r="A61" s="7">
        <v>58</v>
      </c>
      <c r="B61" s="10"/>
      <c r="C61" s="11"/>
      <c r="D61" s="8" t="s">
        <v>101</v>
      </c>
      <c r="E61" s="8">
        <v>74.5</v>
      </c>
      <c r="F61" s="8">
        <v>80.099999999999994</v>
      </c>
      <c r="G61" s="8">
        <f t="shared" si="5"/>
        <v>77.3</v>
      </c>
      <c r="H61" s="8">
        <v>2</v>
      </c>
      <c r="I61" s="8"/>
    </row>
    <row r="62" spans="1:9" ht="25.2" customHeight="1" x14ac:dyDescent="0.25">
      <c r="A62" s="7">
        <v>59</v>
      </c>
      <c r="B62" s="10"/>
      <c r="C62" s="11"/>
      <c r="D62" s="8" t="s">
        <v>102</v>
      </c>
      <c r="E62" s="8">
        <v>76.5</v>
      </c>
      <c r="F62" s="8">
        <v>66.900000000000006</v>
      </c>
      <c r="G62" s="8">
        <f t="shared" si="5"/>
        <v>71.7</v>
      </c>
      <c r="H62" s="8">
        <v>3</v>
      </c>
      <c r="I62" s="8"/>
    </row>
    <row r="63" spans="1:9" ht="25.2" customHeight="1" x14ac:dyDescent="0.25">
      <c r="A63" s="7">
        <v>60</v>
      </c>
      <c r="B63" s="10"/>
      <c r="C63" s="11" t="s">
        <v>35</v>
      </c>
      <c r="D63" s="8" t="s">
        <v>105</v>
      </c>
      <c r="E63" s="8">
        <v>66</v>
      </c>
      <c r="F63" s="8">
        <v>86.3</v>
      </c>
      <c r="G63" s="8">
        <f t="shared" si="5"/>
        <v>76.150000000000006</v>
      </c>
      <c r="H63" s="8">
        <v>1</v>
      </c>
      <c r="I63" s="9" t="s">
        <v>152</v>
      </c>
    </row>
    <row r="64" spans="1:9" ht="25.2" customHeight="1" x14ac:dyDescent="0.25">
      <c r="A64" s="7">
        <v>61</v>
      </c>
      <c r="B64" s="10"/>
      <c r="C64" s="11"/>
      <c r="D64" s="8" t="s">
        <v>106</v>
      </c>
      <c r="E64" s="8">
        <v>67</v>
      </c>
      <c r="F64" s="8">
        <v>83.7</v>
      </c>
      <c r="G64" s="8">
        <f t="shared" si="5"/>
        <v>75.349999999999994</v>
      </c>
      <c r="H64" s="8">
        <v>2</v>
      </c>
      <c r="I64" s="8"/>
    </row>
    <row r="65" spans="1:9" ht="25.2" customHeight="1" x14ac:dyDescent="0.25">
      <c r="A65" s="7">
        <v>62</v>
      </c>
      <c r="B65" s="10"/>
      <c r="C65" s="11"/>
      <c r="D65" s="8" t="s">
        <v>104</v>
      </c>
      <c r="E65" s="8">
        <v>66</v>
      </c>
      <c r="F65" s="8">
        <v>81.900000000000006</v>
      </c>
      <c r="G65" s="8">
        <f t="shared" si="5"/>
        <v>73.95</v>
      </c>
      <c r="H65" s="8">
        <v>3</v>
      </c>
      <c r="I65" s="8"/>
    </row>
    <row r="66" spans="1:9" s="1" customFormat="1" ht="25.2" customHeight="1" x14ac:dyDescent="0.25">
      <c r="A66" s="7">
        <v>63</v>
      </c>
      <c r="B66" s="10" t="s">
        <v>145</v>
      </c>
      <c r="C66" s="11" t="s">
        <v>146</v>
      </c>
      <c r="D66" s="8" t="s">
        <v>109</v>
      </c>
      <c r="E66" s="8">
        <v>81</v>
      </c>
      <c r="F66" s="8">
        <v>84.8</v>
      </c>
      <c r="G66" s="8">
        <f t="shared" ref="G66" si="6">(E66+F66)/2</f>
        <v>82.9</v>
      </c>
      <c r="H66" s="8">
        <v>1</v>
      </c>
      <c r="I66" s="9" t="s">
        <v>152</v>
      </c>
    </row>
    <row r="67" spans="1:9" s="1" customFormat="1" ht="25.2" customHeight="1" x14ac:dyDescent="0.25">
      <c r="A67" s="7">
        <v>64</v>
      </c>
      <c r="B67" s="10"/>
      <c r="C67" s="11"/>
      <c r="D67" s="8" t="s">
        <v>108</v>
      </c>
      <c r="E67" s="8">
        <v>77.5</v>
      </c>
      <c r="F67" s="8">
        <v>77</v>
      </c>
      <c r="G67" s="8">
        <f t="shared" si="1"/>
        <v>77.25</v>
      </c>
      <c r="H67" s="8">
        <v>2</v>
      </c>
      <c r="I67" s="9"/>
    </row>
    <row r="68" spans="1:9" s="1" customFormat="1" ht="25.2" customHeight="1" x14ac:dyDescent="0.25">
      <c r="A68" s="7">
        <v>65</v>
      </c>
      <c r="B68" s="10"/>
      <c r="C68" s="11"/>
      <c r="D68" s="8" t="s">
        <v>107</v>
      </c>
      <c r="E68" s="8">
        <v>75.5</v>
      </c>
      <c r="F68" s="8">
        <v>65.2</v>
      </c>
      <c r="G68" s="8">
        <f t="shared" ref="G68" si="7">(E68+F68)/2</f>
        <v>70.349999999999994</v>
      </c>
      <c r="H68" s="8">
        <v>3</v>
      </c>
      <c r="I68" s="9"/>
    </row>
    <row r="69" spans="1:9" s="1" customFormat="1" ht="25.2" customHeight="1" x14ac:dyDescent="0.25">
      <c r="A69" s="7">
        <v>66</v>
      </c>
      <c r="B69" s="10"/>
      <c r="C69" s="11" t="s">
        <v>36</v>
      </c>
      <c r="D69" s="8" t="s">
        <v>112</v>
      </c>
      <c r="E69" s="8">
        <v>65.5</v>
      </c>
      <c r="F69" s="8">
        <v>83.2</v>
      </c>
      <c r="G69" s="8">
        <f>(E69+F69)/2</f>
        <v>74.349999999999994</v>
      </c>
      <c r="H69" s="8">
        <v>1</v>
      </c>
      <c r="I69" s="9" t="s">
        <v>152</v>
      </c>
    </row>
    <row r="70" spans="1:9" s="1" customFormat="1" ht="25.2" customHeight="1" x14ac:dyDescent="0.25">
      <c r="A70" s="7">
        <v>67</v>
      </c>
      <c r="B70" s="10"/>
      <c r="C70" s="11"/>
      <c r="D70" s="8" t="s">
        <v>110</v>
      </c>
      <c r="E70" s="8">
        <v>69</v>
      </c>
      <c r="F70" s="8">
        <v>78.2</v>
      </c>
      <c r="G70" s="8">
        <f>(E70+F70)/2</f>
        <v>73.599999999999994</v>
      </c>
      <c r="H70" s="8">
        <v>2</v>
      </c>
      <c r="I70" s="9"/>
    </row>
    <row r="71" spans="1:9" s="1" customFormat="1" ht="25.2" customHeight="1" x14ac:dyDescent="0.25">
      <c r="A71" s="7">
        <v>68</v>
      </c>
      <c r="B71" s="10"/>
      <c r="C71" s="11"/>
      <c r="D71" s="8" t="s">
        <v>111</v>
      </c>
      <c r="E71" s="8">
        <v>63</v>
      </c>
      <c r="F71" s="8">
        <v>78.599999999999994</v>
      </c>
      <c r="G71" s="8">
        <f>(E71+F71)/2</f>
        <v>70.8</v>
      </c>
      <c r="H71" s="8">
        <v>3</v>
      </c>
      <c r="I71" s="9"/>
    </row>
    <row r="72" spans="1:9" s="1" customFormat="1" ht="25.2" customHeight="1" x14ac:dyDescent="0.25">
      <c r="A72" s="7">
        <v>69</v>
      </c>
      <c r="B72" s="10"/>
      <c r="C72" s="11" t="s">
        <v>37</v>
      </c>
      <c r="D72" s="8" t="s">
        <v>115</v>
      </c>
      <c r="E72" s="8">
        <v>72</v>
      </c>
      <c r="F72" s="8">
        <v>72.8</v>
      </c>
      <c r="G72" s="8">
        <f>(E72+F72)/2</f>
        <v>72.400000000000006</v>
      </c>
      <c r="H72" s="8">
        <v>1</v>
      </c>
      <c r="I72" s="9" t="s">
        <v>152</v>
      </c>
    </row>
    <row r="73" spans="1:9" s="1" customFormat="1" ht="25.2" customHeight="1" x14ac:dyDescent="0.25">
      <c r="A73" s="7">
        <v>70</v>
      </c>
      <c r="B73" s="10"/>
      <c r="C73" s="11"/>
      <c r="D73" s="8" t="s">
        <v>113</v>
      </c>
      <c r="E73" s="8">
        <v>69</v>
      </c>
      <c r="F73" s="8">
        <v>73.599999999999994</v>
      </c>
      <c r="G73" s="8">
        <v>71.3</v>
      </c>
      <c r="H73" s="8">
        <v>2</v>
      </c>
      <c r="I73" s="9"/>
    </row>
    <row r="74" spans="1:9" s="1" customFormat="1" ht="25.2" customHeight="1" x14ac:dyDescent="0.25">
      <c r="A74" s="7">
        <v>71</v>
      </c>
      <c r="B74" s="10"/>
      <c r="C74" s="11"/>
      <c r="D74" s="8" t="s">
        <v>114</v>
      </c>
      <c r="E74" s="8">
        <v>69</v>
      </c>
      <c r="F74" s="8">
        <v>72.099999999999994</v>
      </c>
      <c r="G74" s="8">
        <f>(E74+F74)/2</f>
        <v>70.55</v>
      </c>
      <c r="H74" s="8">
        <v>3</v>
      </c>
      <c r="I74" s="9"/>
    </row>
    <row r="75" spans="1:9" s="1" customFormat="1" ht="25.2" customHeight="1" x14ac:dyDescent="0.25">
      <c r="A75" s="7">
        <v>72</v>
      </c>
      <c r="B75" s="10"/>
      <c r="C75" s="11" t="s">
        <v>38</v>
      </c>
      <c r="D75" s="8" t="s">
        <v>116</v>
      </c>
      <c r="E75" s="8">
        <v>77</v>
      </c>
      <c r="F75" s="8">
        <v>69</v>
      </c>
      <c r="G75" s="8">
        <f t="shared" ref="G75:G98" si="8">(E75+F75)/2</f>
        <v>73</v>
      </c>
      <c r="H75" s="8">
        <v>1</v>
      </c>
      <c r="I75" s="9" t="s">
        <v>152</v>
      </c>
    </row>
    <row r="76" spans="1:9" s="1" customFormat="1" ht="25.2" customHeight="1" x14ac:dyDescent="0.25">
      <c r="A76" s="7">
        <v>73</v>
      </c>
      <c r="B76" s="10"/>
      <c r="C76" s="11"/>
      <c r="D76" s="8" t="s">
        <v>117</v>
      </c>
      <c r="E76" s="8">
        <v>65</v>
      </c>
      <c r="F76" s="8">
        <v>73.7</v>
      </c>
      <c r="G76" s="8">
        <f t="shared" si="8"/>
        <v>69.349999999999994</v>
      </c>
      <c r="H76" s="8">
        <v>2</v>
      </c>
      <c r="I76" s="9"/>
    </row>
    <row r="77" spans="1:9" s="1" customFormat="1" ht="25.2" customHeight="1" x14ac:dyDescent="0.25">
      <c r="A77" s="7">
        <v>74</v>
      </c>
      <c r="B77" s="10"/>
      <c r="C77" s="11" t="s">
        <v>16</v>
      </c>
      <c r="D77" s="8" t="s">
        <v>118</v>
      </c>
      <c r="E77" s="8">
        <v>62</v>
      </c>
      <c r="F77" s="8">
        <v>82.6</v>
      </c>
      <c r="G77" s="8">
        <f t="shared" si="8"/>
        <v>72.3</v>
      </c>
      <c r="H77" s="8">
        <v>1</v>
      </c>
      <c r="I77" s="9" t="s">
        <v>152</v>
      </c>
    </row>
    <row r="78" spans="1:9" s="1" customFormat="1" ht="25.2" customHeight="1" x14ac:dyDescent="0.25">
      <c r="A78" s="7">
        <v>75</v>
      </c>
      <c r="B78" s="10"/>
      <c r="C78" s="11"/>
      <c r="D78" s="8" t="s">
        <v>119</v>
      </c>
      <c r="E78" s="8">
        <v>58</v>
      </c>
      <c r="F78" s="8">
        <v>82.4</v>
      </c>
      <c r="G78" s="8">
        <f t="shared" si="8"/>
        <v>70.2</v>
      </c>
      <c r="H78" s="8">
        <v>2</v>
      </c>
      <c r="I78" s="9"/>
    </row>
    <row r="79" spans="1:9" s="1" customFormat="1" ht="25.2" customHeight="1" x14ac:dyDescent="0.25">
      <c r="A79" s="7">
        <v>76</v>
      </c>
      <c r="B79" s="10"/>
      <c r="C79" s="11"/>
      <c r="D79" s="8" t="s">
        <v>120</v>
      </c>
      <c r="E79" s="8">
        <v>63.5</v>
      </c>
      <c r="F79" s="8">
        <v>74.599999999999994</v>
      </c>
      <c r="G79" s="8">
        <f t="shared" si="8"/>
        <v>69.05</v>
      </c>
      <c r="H79" s="8">
        <v>3</v>
      </c>
      <c r="I79" s="9"/>
    </row>
    <row r="80" spans="1:9" s="1" customFormat="1" ht="25.2" customHeight="1" x14ac:dyDescent="0.25">
      <c r="A80" s="7">
        <v>77</v>
      </c>
      <c r="B80" s="10"/>
      <c r="C80" s="11" t="s">
        <v>39</v>
      </c>
      <c r="D80" s="8" t="s">
        <v>122</v>
      </c>
      <c r="E80" s="8">
        <v>74</v>
      </c>
      <c r="F80" s="8">
        <v>83.8</v>
      </c>
      <c r="G80" s="8">
        <f t="shared" ref="G80:G97" si="9">(E80+F80)/2</f>
        <v>78.900000000000006</v>
      </c>
      <c r="H80" s="8">
        <v>1</v>
      </c>
      <c r="I80" s="9" t="s">
        <v>152</v>
      </c>
    </row>
    <row r="81" spans="1:9" s="1" customFormat="1" ht="25.2" customHeight="1" x14ac:dyDescent="0.25">
      <c r="A81" s="7">
        <v>78</v>
      </c>
      <c r="B81" s="10"/>
      <c r="C81" s="11"/>
      <c r="D81" s="8" t="s">
        <v>123</v>
      </c>
      <c r="E81" s="8">
        <v>72</v>
      </c>
      <c r="F81" s="8">
        <v>77.5</v>
      </c>
      <c r="G81" s="8">
        <f t="shared" si="9"/>
        <v>74.75</v>
      </c>
      <c r="H81" s="8">
        <v>2</v>
      </c>
      <c r="I81" s="9"/>
    </row>
    <row r="82" spans="1:9" s="1" customFormat="1" ht="25.2" customHeight="1" x14ac:dyDescent="0.25">
      <c r="A82" s="7">
        <v>79</v>
      </c>
      <c r="B82" s="10"/>
      <c r="C82" s="11"/>
      <c r="D82" s="8" t="s">
        <v>121</v>
      </c>
      <c r="E82" s="8">
        <v>71.5</v>
      </c>
      <c r="F82" s="8">
        <v>69.599999999999994</v>
      </c>
      <c r="G82" s="8">
        <f t="shared" si="9"/>
        <v>70.55</v>
      </c>
      <c r="H82" s="8">
        <v>3</v>
      </c>
      <c r="I82" s="9"/>
    </row>
    <row r="83" spans="1:9" s="1" customFormat="1" ht="25.2" customHeight="1" x14ac:dyDescent="0.25">
      <c r="A83" s="7">
        <v>80</v>
      </c>
      <c r="B83" s="10" t="s">
        <v>40</v>
      </c>
      <c r="C83" s="11" t="s">
        <v>28</v>
      </c>
      <c r="D83" s="8" t="s">
        <v>127</v>
      </c>
      <c r="E83" s="8">
        <v>77</v>
      </c>
      <c r="F83" s="8">
        <v>86.7</v>
      </c>
      <c r="G83" s="8">
        <f t="shared" si="9"/>
        <v>81.849999999999994</v>
      </c>
      <c r="H83" s="8">
        <v>1</v>
      </c>
      <c r="I83" s="9" t="s">
        <v>152</v>
      </c>
    </row>
    <row r="84" spans="1:9" s="1" customFormat="1" ht="25.2" customHeight="1" x14ac:dyDescent="0.25">
      <c r="A84" s="7">
        <v>81</v>
      </c>
      <c r="B84" s="10"/>
      <c r="C84" s="11"/>
      <c r="D84" s="8" t="s">
        <v>125</v>
      </c>
      <c r="E84" s="8">
        <v>68</v>
      </c>
      <c r="F84" s="8">
        <v>84.2</v>
      </c>
      <c r="G84" s="8">
        <f t="shared" si="9"/>
        <v>76.099999999999994</v>
      </c>
      <c r="H84" s="8">
        <v>2</v>
      </c>
      <c r="I84" s="9" t="s">
        <v>152</v>
      </c>
    </row>
    <row r="85" spans="1:9" s="1" customFormat="1" ht="25.2" customHeight="1" x14ac:dyDescent="0.25">
      <c r="A85" s="7">
        <v>82</v>
      </c>
      <c r="B85" s="10"/>
      <c r="C85" s="11"/>
      <c r="D85" s="8" t="s">
        <v>128</v>
      </c>
      <c r="E85" s="8">
        <v>73</v>
      </c>
      <c r="F85" s="8">
        <v>76.2</v>
      </c>
      <c r="G85" s="8">
        <f t="shared" si="9"/>
        <v>74.599999999999994</v>
      </c>
      <c r="H85" s="8">
        <v>3</v>
      </c>
      <c r="I85" s="9"/>
    </row>
    <row r="86" spans="1:9" s="1" customFormat="1" ht="25.2" customHeight="1" x14ac:dyDescent="0.25">
      <c r="A86" s="7">
        <v>83</v>
      </c>
      <c r="B86" s="10"/>
      <c r="C86" s="11"/>
      <c r="D86" s="8" t="s">
        <v>129</v>
      </c>
      <c r="E86" s="8">
        <v>71.5</v>
      </c>
      <c r="F86" s="8">
        <v>75.900000000000006</v>
      </c>
      <c r="G86" s="8">
        <f t="shared" si="9"/>
        <v>73.7</v>
      </c>
      <c r="H86" s="8">
        <v>4</v>
      </c>
      <c r="I86" s="9"/>
    </row>
    <row r="87" spans="1:9" s="1" customFormat="1" ht="25.2" customHeight="1" x14ac:dyDescent="0.25">
      <c r="A87" s="7">
        <v>84</v>
      </c>
      <c r="B87" s="10"/>
      <c r="C87" s="11"/>
      <c r="D87" s="8" t="s">
        <v>124</v>
      </c>
      <c r="E87" s="8">
        <v>66.5</v>
      </c>
      <c r="F87" s="8">
        <v>76.5</v>
      </c>
      <c r="G87" s="8">
        <f t="shared" si="9"/>
        <v>71.5</v>
      </c>
      <c r="H87" s="8">
        <v>5</v>
      </c>
      <c r="I87" s="9"/>
    </row>
    <row r="88" spans="1:9" s="1" customFormat="1" ht="25.2" customHeight="1" x14ac:dyDescent="0.25">
      <c r="A88" s="7">
        <v>85</v>
      </c>
      <c r="B88" s="10"/>
      <c r="C88" s="11"/>
      <c r="D88" s="8" t="s">
        <v>126</v>
      </c>
      <c r="E88" s="8">
        <v>69.5</v>
      </c>
      <c r="F88" s="8">
        <v>0</v>
      </c>
      <c r="G88" s="8">
        <f t="shared" si="9"/>
        <v>34.75</v>
      </c>
      <c r="H88" s="8" t="s">
        <v>149</v>
      </c>
      <c r="I88" s="9"/>
    </row>
    <row r="89" spans="1:9" s="1" customFormat="1" ht="25.2" customHeight="1" x14ac:dyDescent="0.25">
      <c r="A89" s="7">
        <v>86</v>
      </c>
      <c r="B89" s="10"/>
      <c r="C89" s="11" t="s">
        <v>147</v>
      </c>
      <c r="D89" s="8" t="s">
        <v>132</v>
      </c>
      <c r="E89" s="8">
        <v>83.5</v>
      </c>
      <c r="F89" s="8">
        <v>83.5</v>
      </c>
      <c r="G89" s="8">
        <f t="shared" si="9"/>
        <v>83.5</v>
      </c>
      <c r="H89" s="8">
        <v>1</v>
      </c>
      <c r="I89" s="9" t="s">
        <v>152</v>
      </c>
    </row>
    <row r="90" spans="1:9" s="1" customFormat="1" ht="25.2" customHeight="1" x14ac:dyDescent="0.25">
      <c r="A90" s="7">
        <v>87</v>
      </c>
      <c r="B90" s="10"/>
      <c r="C90" s="11"/>
      <c r="D90" s="8" t="s">
        <v>131</v>
      </c>
      <c r="E90" s="8">
        <v>81.5</v>
      </c>
      <c r="F90" s="8">
        <v>81.7</v>
      </c>
      <c r="G90" s="8">
        <f t="shared" si="9"/>
        <v>81.599999999999994</v>
      </c>
      <c r="H90" s="8">
        <v>2</v>
      </c>
      <c r="I90" s="9"/>
    </row>
    <row r="91" spans="1:9" s="1" customFormat="1" ht="25.2" customHeight="1" x14ac:dyDescent="0.25">
      <c r="A91" s="7">
        <v>88</v>
      </c>
      <c r="B91" s="10"/>
      <c r="C91" s="11"/>
      <c r="D91" s="8" t="s">
        <v>130</v>
      </c>
      <c r="E91" s="8">
        <v>82.5</v>
      </c>
      <c r="F91" s="8">
        <v>59.6</v>
      </c>
      <c r="G91" s="8">
        <f t="shared" si="9"/>
        <v>71.05</v>
      </c>
      <c r="H91" s="8">
        <v>3</v>
      </c>
      <c r="I91" s="9"/>
    </row>
    <row r="92" spans="1:9" s="1" customFormat="1" ht="25.2" customHeight="1" x14ac:dyDescent="0.25">
      <c r="A92" s="7">
        <v>89</v>
      </c>
      <c r="B92" s="10" t="s">
        <v>41</v>
      </c>
      <c r="C92" s="11" t="s">
        <v>28</v>
      </c>
      <c r="D92" s="8" t="s">
        <v>134</v>
      </c>
      <c r="E92" s="8">
        <v>79.5</v>
      </c>
      <c r="F92" s="8">
        <v>77.400000000000006</v>
      </c>
      <c r="G92" s="8">
        <f t="shared" si="9"/>
        <v>78.45</v>
      </c>
      <c r="H92" s="8">
        <v>1</v>
      </c>
      <c r="I92" s="9" t="s">
        <v>152</v>
      </c>
    </row>
    <row r="93" spans="1:9" s="1" customFormat="1" ht="25.2" customHeight="1" x14ac:dyDescent="0.25">
      <c r="A93" s="7">
        <v>90</v>
      </c>
      <c r="B93" s="10"/>
      <c r="C93" s="11"/>
      <c r="D93" s="8" t="s">
        <v>133</v>
      </c>
      <c r="E93" s="8">
        <v>77</v>
      </c>
      <c r="F93" s="8">
        <v>79.099999999999994</v>
      </c>
      <c r="G93" s="8">
        <f t="shared" si="9"/>
        <v>78.05</v>
      </c>
      <c r="H93" s="8">
        <v>2</v>
      </c>
      <c r="I93" s="9"/>
    </row>
    <row r="94" spans="1:9" s="1" customFormat="1" ht="25.2" customHeight="1" x14ac:dyDescent="0.25">
      <c r="A94" s="7">
        <v>91</v>
      </c>
      <c r="B94" s="10"/>
      <c r="C94" s="11"/>
      <c r="D94" s="8" t="s">
        <v>135</v>
      </c>
      <c r="E94" s="8">
        <v>73.5</v>
      </c>
      <c r="F94" s="8">
        <v>77.099999999999994</v>
      </c>
      <c r="G94" s="8">
        <f t="shared" si="9"/>
        <v>75.3</v>
      </c>
      <c r="H94" s="8">
        <v>3</v>
      </c>
      <c r="I94" s="9"/>
    </row>
    <row r="95" spans="1:9" ht="25.2" customHeight="1" x14ac:dyDescent="0.25">
      <c r="A95" s="7">
        <v>92</v>
      </c>
      <c r="B95" s="10"/>
      <c r="C95" s="11" t="s">
        <v>42</v>
      </c>
      <c r="D95" s="8" t="s">
        <v>138</v>
      </c>
      <c r="E95" s="8">
        <v>81.5</v>
      </c>
      <c r="F95" s="8">
        <v>84.2</v>
      </c>
      <c r="G95" s="8">
        <f t="shared" si="9"/>
        <v>82.85</v>
      </c>
      <c r="H95" s="8">
        <v>1</v>
      </c>
      <c r="I95" s="9" t="s">
        <v>152</v>
      </c>
    </row>
    <row r="96" spans="1:9" ht="25.2" customHeight="1" x14ac:dyDescent="0.25">
      <c r="A96" s="7">
        <v>93</v>
      </c>
      <c r="B96" s="10"/>
      <c r="C96" s="11"/>
      <c r="D96" s="8" t="s">
        <v>136</v>
      </c>
      <c r="E96" s="8">
        <v>70.5</v>
      </c>
      <c r="F96" s="8">
        <v>82.7</v>
      </c>
      <c r="G96" s="8">
        <f t="shared" si="9"/>
        <v>76.599999999999994</v>
      </c>
      <c r="H96" s="8">
        <v>2</v>
      </c>
      <c r="I96" s="8"/>
    </row>
    <row r="97" spans="1:9" ht="25.2" customHeight="1" x14ac:dyDescent="0.25">
      <c r="A97" s="7">
        <v>94</v>
      </c>
      <c r="B97" s="10"/>
      <c r="C97" s="11"/>
      <c r="D97" s="8" t="s">
        <v>137</v>
      </c>
      <c r="E97" s="8">
        <v>73</v>
      </c>
      <c r="F97" s="8">
        <v>74.3</v>
      </c>
      <c r="G97" s="8">
        <f t="shared" si="9"/>
        <v>73.650000000000006</v>
      </c>
      <c r="H97" s="8">
        <v>3</v>
      </c>
      <c r="I97" s="8"/>
    </row>
    <row r="98" spans="1:9" ht="25.2" customHeight="1" x14ac:dyDescent="0.25">
      <c r="A98" s="7">
        <v>95</v>
      </c>
      <c r="B98" s="10"/>
      <c r="C98" s="11" t="s">
        <v>43</v>
      </c>
      <c r="D98" s="8" t="s">
        <v>139</v>
      </c>
      <c r="E98" s="8">
        <v>77.5</v>
      </c>
      <c r="F98" s="8">
        <v>88.8</v>
      </c>
      <c r="G98" s="8">
        <f t="shared" si="8"/>
        <v>83.15</v>
      </c>
      <c r="H98" s="8">
        <v>1</v>
      </c>
      <c r="I98" s="9" t="s">
        <v>152</v>
      </c>
    </row>
    <row r="99" spans="1:9" ht="25.2" customHeight="1" x14ac:dyDescent="0.25">
      <c r="A99" s="7">
        <v>96</v>
      </c>
      <c r="B99" s="10"/>
      <c r="C99" s="11"/>
      <c r="D99" s="8" t="s">
        <v>141</v>
      </c>
      <c r="E99" s="8">
        <v>78</v>
      </c>
      <c r="F99" s="8">
        <v>80.400000000000006</v>
      </c>
      <c r="G99" s="8">
        <f>(E99+F99)/2</f>
        <v>79.2</v>
      </c>
      <c r="H99" s="8">
        <v>2</v>
      </c>
      <c r="I99" s="8"/>
    </row>
    <row r="100" spans="1:9" ht="25.2" customHeight="1" x14ac:dyDescent="0.25">
      <c r="A100" s="7">
        <v>97</v>
      </c>
      <c r="B100" s="10"/>
      <c r="C100" s="11"/>
      <c r="D100" s="8" t="s">
        <v>140</v>
      </c>
      <c r="E100" s="8">
        <v>68.5</v>
      </c>
      <c r="F100" s="8">
        <v>73</v>
      </c>
      <c r="G100" s="8">
        <f>(E100+F100)/2</f>
        <v>70.75</v>
      </c>
      <c r="H100" s="8">
        <v>3</v>
      </c>
      <c r="I100" s="8"/>
    </row>
    <row r="101" spans="1:9" s="1" customFormat="1" ht="25.2" customHeight="1" x14ac:dyDescent="0.25">
      <c r="A101" s="7">
        <v>98</v>
      </c>
      <c r="B101" s="10"/>
      <c r="C101" s="11" t="s">
        <v>150</v>
      </c>
      <c r="D101" s="8" t="s">
        <v>143</v>
      </c>
      <c r="E101" s="8">
        <v>72.5</v>
      </c>
      <c r="F101" s="8">
        <v>80</v>
      </c>
      <c r="G101" s="8">
        <f>(E101+F101)/2</f>
        <v>76.25</v>
      </c>
      <c r="H101" s="8">
        <v>1</v>
      </c>
      <c r="I101" s="9" t="s">
        <v>152</v>
      </c>
    </row>
    <row r="102" spans="1:9" s="1" customFormat="1" ht="25.2" customHeight="1" x14ac:dyDescent="0.25">
      <c r="A102" s="7">
        <v>99</v>
      </c>
      <c r="B102" s="10"/>
      <c r="C102" s="11"/>
      <c r="D102" s="8" t="s">
        <v>142</v>
      </c>
      <c r="E102" s="8">
        <v>68.5</v>
      </c>
      <c r="F102" s="8">
        <v>81.900000000000006</v>
      </c>
      <c r="G102" s="8">
        <f>(E102+F102)/2</f>
        <v>75.2</v>
      </c>
      <c r="H102" s="8">
        <v>2</v>
      </c>
      <c r="I102" s="9"/>
    </row>
    <row r="103" spans="1:9" s="1" customFormat="1" ht="25.2" customHeight="1" x14ac:dyDescent="0.25">
      <c r="A103" s="7">
        <v>100</v>
      </c>
      <c r="B103" s="10"/>
      <c r="C103" s="11"/>
      <c r="D103" s="8" t="s">
        <v>144</v>
      </c>
      <c r="E103" s="8">
        <v>75.5</v>
      </c>
      <c r="F103" s="8">
        <v>0</v>
      </c>
      <c r="G103" s="8">
        <f>(E103+F103)/2</f>
        <v>37.75</v>
      </c>
      <c r="H103" s="8" t="s">
        <v>153</v>
      </c>
      <c r="I103" s="9"/>
    </row>
  </sheetData>
  <autoFilter ref="A3:I103"/>
  <sortState ref="D95:G97">
    <sortCondition descending="1" ref="G97"/>
  </sortState>
  <mergeCells count="43">
    <mergeCell ref="B83:B91"/>
    <mergeCell ref="C83:C88"/>
    <mergeCell ref="C89:C91"/>
    <mergeCell ref="B92:B103"/>
    <mergeCell ref="C92:C94"/>
    <mergeCell ref="C95:C97"/>
    <mergeCell ref="C98:C100"/>
    <mergeCell ref="C101:C103"/>
    <mergeCell ref="B55:B65"/>
    <mergeCell ref="C57:C58"/>
    <mergeCell ref="C60:C62"/>
    <mergeCell ref="C63:C65"/>
    <mergeCell ref="B66:B82"/>
    <mergeCell ref="C66:C68"/>
    <mergeCell ref="C69:C71"/>
    <mergeCell ref="C72:C74"/>
    <mergeCell ref="C75:C76"/>
    <mergeCell ref="C77:C79"/>
    <mergeCell ref="C80:C82"/>
    <mergeCell ref="B49:B54"/>
    <mergeCell ref="C49:C51"/>
    <mergeCell ref="C52:C54"/>
    <mergeCell ref="B22:B39"/>
    <mergeCell ref="C22:C24"/>
    <mergeCell ref="C25:C27"/>
    <mergeCell ref="C28:C30"/>
    <mergeCell ref="C31:C33"/>
    <mergeCell ref="C34:C39"/>
    <mergeCell ref="B40:B45"/>
    <mergeCell ref="C40:C42"/>
    <mergeCell ref="C43:C45"/>
    <mergeCell ref="B46:B48"/>
    <mergeCell ref="C46:C48"/>
    <mergeCell ref="A1:I2"/>
    <mergeCell ref="B4:B8"/>
    <mergeCell ref="C4:C6"/>
    <mergeCell ref="C7:C8"/>
    <mergeCell ref="B9:B21"/>
    <mergeCell ref="C9:C11"/>
    <mergeCell ref="C12:C13"/>
    <mergeCell ref="C14:C15"/>
    <mergeCell ref="C16:C18"/>
    <mergeCell ref="C19:C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2019-09-02T07:39:01Z</dcterms:modified>
</cp:coreProperties>
</file>